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080" firstSheet="1" activeTab="1"/>
  </bookViews>
  <sheets>
    <sheet name="YYHPNPE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<sst xmlns="http://schemas.openxmlformats.org/spreadsheetml/2006/main" count="232" uniqueCount="151">
  <si>
    <t>序号</t>
  </si>
  <si>
    <t>单位</t>
  </si>
  <si>
    <t>浦口区农业局</t>
  </si>
  <si>
    <t>浦口区种子管理站</t>
  </si>
  <si>
    <t>种子质量检验</t>
  </si>
  <si>
    <t>李艳茹</t>
  </si>
  <si>
    <t>盘城街道农业发展服务中心</t>
  </si>
  <si>
    <t>会计</t>
  </si>
  <si>
    <t>张晨</t>
  </si>
  <si>
    <t>浦口区教育局</t>
  </si>
  <si>
    <t>浦口区第二十九中天润城分校</t>
  </si>
  <si>
    <t>会计</t>
  </si>
  <si>
    <t>李晓敏</t>
  </si>
  <si>
    <t>浦口区鼎泰实验小学</t>
  </si>
  <si>
    <t>刘天天</t>
  </si>
  <si>
    <t>浦口区实验小学万江分校</t>
  </si>
  <si>
    <t>张茹茹</t>
  </si>
  <si>
    <t>浦口区盘城街道</t>
  </si>
  <si>
    <t>浦口区红十字会</t>
  </si>
  <si>
    <t>浦口区社会慈善募集和救助中心</t>
  </si>
  <si>
    <t>会计</t>
  </si>
  <si>
    <t>鲍亚妮</t>
  </si>
  <si>
    <t>主管部门</t>
  </si>
  <si>
    <t>南京市规划局浦口分局</t>
  </si>
  <si>
    <t>浦口区城乡规划编制研究中心</t>
  </si>
  <si>
    <t>给排水管道研究与评估</t>
  </si>
  <si>
    <t>崔丽丽</t>
  </si>
  <si>
    <t>浦口区城市地下管线管理中心</t>
  </si>
  <si>
    <t>地下管线测量与检测</t>
  </si>
  <si>
    <t>鲁邦勇</t>
  </si>
  <si>
    <t>浦口区卫生和计划生育局</t>
  </si>
  <si>
    <t>浦口区江浦街道社区卫生服务中心</t>
  </si>
  <si>
    <t>郭小玉</t>
  </si>
  <si>
    <t>浦口区星甸街道社区卫生服务中心</t>
  </si>
  <si>
    <t>曹昕玥</t>
  </si>
  <si>
    <t>浦口区永宁街道社区卫生服务中心</t>
  </si>
  <si>
    <t>信息技术</t>
  </si>
  <si>
    <t>潘克</t>
  </si>
  <si>
    <t>浦口区水务局</t>
  </si>
  <si>
    <t>浦口区防汛防旱指挥部办公室</t>
  </si>
  <si>
    <t>工程管理</t>
  </si>
  <si>
    <t>朱家胜</t>
  </si>
  <si>
    <t>浦口区水务局</t>
  </si>
  <si>
    <t>浦口区直属水库管理所</t>
  </si>
  <si>
    <t>田海翔</t>
  </si>
  <si>
    <t>浦口区政府办公室</t>
  </si>
  <si>
    <t>机关事务管理服务中心</t>
  </si>
  <si>
    <t>王嘉诚</t>
  </si>
  <si>
    <t>唐硕</t>
  </si>
  <si>
    <t>檀凯</t>
  </si>
  <si>
    <t>浦口区婚姻登记处</t>
  </si>
  <si>
    <t>社会工作</t>
  </si>
  <si>
    <t>陈倩雯</t>
  </si>
  <si>
    <t>浦口区流浪乞讨人员救助站</t>
  </si>
  <si>
    <t>隋亚欣</t>
  </si>
  <si>
    <t>浦口区财政局</t>
  </si>
  <si>
    <t>浦口区税源管理办公室</t>
  </si>
  <si>
    <t>黄晓晓</t>
  </si>
  <si>
    <t>浦口区南京珍珠泉旅游度假区管委会办公室</t>
  </si>
  <si>
    <t>南京市珍珠泉风景区管理处</t>
  </si>
  <si>
    <t>财务</t>
  </si>
  <si>
    <t>陈昕</t>
  </si>
  <si>
    <t>行政管理</t>
  </si>
  <si>
    <t>杨嫣寒</t>
  </si>
  <si>
    <t>旅游管理</t>
  </si>
  <si>
    <t>曹九龙</t>
  </si>
  <si>
    <t>工程建设管理</t>
  </si>
  <si>
    <t>刘倩</t>
  </si>
  <si>
    <t>招商项目管理</t>
  </si>
  <si>
    <t>李旭</t>
  </si>
  <si>
    <t>浦口区环境保护局</t>
  </si>
  <si>
    <t>浦口区环境监测站</t>
  </si>
  <si>
    <t>监测员</t>
  </si>
  <si>
    <t>王艳</t>
  </si>
  <si>
    <t>浦口区科工园管办</t>
  </si>
  <si>
    <t>浦口区科工园服务中心</t>
  </si>
  <si>
    <t>城市规划</t>
  </si>
  <si>
    <t>孙耀庭</t>
  </si>
  <si>
    <t>浦口区城市管理局</t>
  </si>
  <si>
    <t>浦口区市政设施综合养护管理中心</t>
  </si>
  <si>
    <t>法律</t>
  </si>
  <si>
    <t>浦口区发改局</t>
  </si>
  <si>
    <t>浦口区经济发展监测研究中心</t>
  </si>
  <si>
    <t>业务人员</t>
  </si>
  <si>
    <t>浦口区泰山街道办事处</t>
  </si>
  <si>
    <t>经济发展服务中心</t>
  </si>
  <si>
    <t>办事员</t>
  </si>
  <si>
    <t>浦口区民政局</t>
  </si>
  <si>
    <t>泰山街道科技创新服务中心</t>
  </si>
  <si>
    <t>泰山街道人力资源和社会保障服务中心</t>
  </si>
  <si>
    <t>文秘</t>
  </si>
  <si>
    <t>泰山街道社区服务中心</t>
  </si>
  <si>
    <t>泰山街道城市建设管理服务中心</t>
  </si>
  <si>
    <t>建筑管理</t>
  </si>
  <si>
    <t>招聘岗位</t>
  </si>
  <si>
    <t>岗位类别</t>
  </si>
  <si>
    <t>岗位名称</t>
  </si>
  <si>
    <t>行政管理1</t>
  </si>
  <si>
    <t>管理岗</t>
  </si>
  <si>
    <r>
      <rPr>
        <sz val="10"/>
        <rFont val="宋体"/>
        <family val="0"/>
      </rPr>
      <t>行政管理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</si>
  <si>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行政管理</t>
    </r>
    <r>
      <rPr>
        <sz val="10"/>
        <rFont val="Times New Roman"/>
        <family val="1"/>
      </rPr>
      <t>3</t>
    </r>
  </si>
  <si>
    <t>招聘人数</t>
  </si>
  <si>
    <t>1</t>
  </si>
  <si>
    <t>1</t>
  </si>
  <si>
    <t>1</t>
  </si>
  <si>
    <t>进人面试
人员姓名</t>
  </si>
  <si>
    <t>专技岗</t>
  </si>
  <si>
    <t>管理岗</t>
  </si>
  <si>
    <t>宋秀转</t>
  </si>
  <si>
    <t>周松</t>
  </si>
  <si>
    <t>邢政</t>
  </si>
  <si>
    <t>吉玺伟</t>
  </si>
  <si>
    <t>王卓莹</t>
  </si>
  <si>
    <t>常元</t>
  </si>
  <si>
    <t>吉祥洁</t>
  </si>
  <si>
    <t>余超</t>
  </si>
  <si>
    <t>刘晓娴</t>
  </si>
  <si>
    <t>面试成绩</t>
  </si>
  <si>
    <t>73.40</t>
  </si>
  <si>
    <t>73.20</t>
  </si>
  <si>
    <t>76.80</t>
  </si>
  <si>
    <t>75.00</t>
  </si>
  <si>
    <t>77.00</t>
  </si>
  <si>
    <t>79.80</t>
  </si>
  <si>
    <t>76.60</t>
  </si>
  <si>
    <t>70.00</t>
  </si>
  <si>
    <t>71.00</t>
  </si>
  <si>
    <t>75.20</t>
  </si>
  <si>
    <t>79.00</t>
  </si>
  <si>
    <t>70.80</t>
  </si>
  <si>
    <t>75.10</t>
  </si>
  <si>
    <t>80.40</t>
  </si>
  <si>
    <t>73.10</t>
  </si>
  <si>
    <t>77.80</t>
  </si>
  <si>
    <t>70.20</t>
  </si>
  <si>
    <t>81.20</t>
  </si>
  <si>
    <t>75.40</t>
  </si>
  <si>
    <t>72.10</t>
  </si>
  <si>
    <t>69.40</t>
  </si>
  <si>
    <t>75.80</t>
  </si>
  <si>
    <t>78.40</t>
  </si>
  <si>
    <t>79.60</t>
  </si>
  <si>
    <t>79.20</t>
  </si>
  <si>
    <t>80.00</t>
  </si>
  <si>
    <t>74.20</t>
  </si>
  <si>
    <t>77.20</t>
  </si>
  <si>
    <t>综合排名</t>
  </si>
  <si>
    <t>综合成绩</t>
  </si>
  <si>
    <t>　</t>
  </si>
  <si>
    <t>笔试成绩</t>
  </si>
  <si>
    <t>南京市浦口区2016年上半年事业单位公开招聘参加体检考生名单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</si>
</sst>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66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66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0" fontId="3" fillId="24" borderId="10" xfId="66" applyFont="1" applyFill="1" applyBorder="1" applyAlignment="1">
      <alignment horizontal="center" vertical="center" wrapText="1"/>
      <protection/>
    </xf>
    <xf numFmtId="0" fontId="3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0" borderId="10" xfId="66" applyNumberFormat="1" applyFont="1" applyBorder="1" applyAlignment="1" quotePrefix="1">
      <alignment horizontal="center" vertical="center"/>
      <protection/>
    </xf>
    <xf numFmtId="49" fontId="3" fillId="0" borderId="10" xfId="66" applyNumberFormat="1" applyFont="1" applyBorder="1" applyAlignment="1" quotePrefix="1">
      <alignment horizontal="center" vertical="center" wrapText="1" shrinkToFit="1"/>
      <protection/>
    </xf>
    <xf numFmtId="0" fontId="3" fillId="0" borderId="10" xfId="66" applyFont="1" applyBorder="1" applyAlignment="1">
      <alignment horizontal="center" vertical="center" wrapText="1"/>
      <protection/>
    </xf>
    <xf numFmtId="49" fontId="3" fillId="24" borderId="10" xfId="66" applyNumberFormat="1" applyFont="1" applyFill="1" applyBorder="1" applyAlignment="1" quotePrefix="1">
      <alignment horizontal="center" vertical="center"/>
      <protection/>
    </xf>
    <xf numFmtId="49" fontId="3" fillId="24" borderId="10" xfId="66" applyNumberFormat="1" applyFont="1" applyFill="1" applyBorder="1" applyAlignment="1" quotePrefix="1">
      <alignment horizontal="center" vertical="center" wrapText="1" shrinkToFit="1"/>
      <protection/>
    </xf>
    <xf numFmtId="0" fontId="3" fillId="24" borderId="10" xfId="66" applyFont="1" applyFill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/>
    </xf>
    <xf numFmtId="49" fontId="3" fillId="24" borderId="10" xfId="66" applyNumberFormat="1" applyFont="1" applyFill="1" applyBorder="1" applyAlignment="1" quotePrefix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66" applyNumberFormat="1" applyFont="1" applyFill="1" applyBorder="1" applyAlignment="1">
      <alignment horizontal="center" vertical="center" wrapText="1"/>
      <protection/>
    </xf>
    <xf numFmtId="0" fontId="3" fillId="24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3" fillId="24" borderId="10" xfId="66" applyNumberFormat="1" applyFont="1" applyFill="1" applyBorder="1" applyAlignment="1">
      <alignment horizontal="center" vertical="center"/>
      <protection/>
    </xf>
    <xf numFmtId="49" fontId="23" fillId="24" borderId="10" xfId="0" applyNumberFormat="1" applyFont="1" applyFill="1" applyBorder="1" applyAlignment="1" applyProtection="1">
      <alignment horizontal="center" vertical="center" wrapText="1"/>
      <protection/>
    </xf>
    <xf numFmtId="49" fontId="3" fillId="24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0" fontId="3" fillId="0" borderId="10" xfId="66" applyFont="1" applyBorder="1" applyAlignment="1">
      <alignment horizontal="center" vertical="center" wrapText="1"/>
      <protection/>
    </xf>
    <xf numFmtId="0" fontId="3" fillId="24" borderId="10" xfId="66" applyNumberFormat="1" applyFont="1" applyFill="1" applyBorder="1" applyAlignment="1">
      <alignment horizontal="center" vertical="center"/>
      <protection/>
    </xf>
    <xf numFmtId="0" fontId="3" fillId="25" borderId="10" xfId="0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 vertical="center"/>
    </xf>
    <xf numFmtId="49" fontId="23" fillId="25" borderId="10" xfId="0" applyNumberFormat="1" applyFont="1" applyFill="1" applyBorder="1" applyAlignment="1" applyProtection="1">
      <alignment horizontal="center" vertical="center" wrapText="1"/>
      <protection/>
    </xf>
    <xf numFmtId="49" fontId="3" fillId="25" borderId="10" xfId="0" applyNumberFormat="1" applyFont="1" applyFill="1" applyBorder="1" applyAlignment="1">
      <alignment horizontal="center" vertical="center"/>
    </xf>
    <xf numFmtId="0" fontId="3" fillId="25" borderId="10" xfId="66" applyFont="1" applyFill="1" applyBorder="1" applyAlignment="1">
      <alignment horizontal="center" vertical="center" wrapText="1"/>
      <protection/>
    </xf>
    <xf numFmtId="0" fontId="0" fillId="25" borderId="10" xfId="0" applyFill="1" applyBorder="1" applyAlignment="1">
      <alignment horizontal="center" vertical="center"/>
    </xf>
    <xf numFmtId="0" fontId="3" fillId="25" borderId="10" xfId="0" applyNumberFormat="1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49" fontId="3" fillId="25" borderId="10" xfId="66" applyNumberFormat="1" applyFont="1" applyFill="1" applyBorder="1" applyAlignment="1" quotePrefix="1">
      <alignment horizontal="center" vertical="center" wrapText="1"/>
      <protection/>
    </xf>
    <xf numFmtId="49" fontId="3" fillId="25" borderId="10" xfId="66" applyNumberFormat="1" applyFont="1" applyFill="1" applyBorder="1" applyAlignment="1" quotePrefix="1">
      <alignment horizontal="center" vertical="center" wrapText="1" shrinkToFit="1"/>
      <protection/>
    </xf>
    <xf numFmtId="0" fontId="3" fillId="25" borderId="10" xfId="66" applyFont="1" applyFill="1" applyBorder="1" applyAlignment="1">
      <alignment horizontal="center" vertical="center" wrapText="1"/>
      <protection/>
    </xf>
    <xf numFmtId="49" fontId="24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66" applyNumberFormat="1" applyFont="1" applyFill="1" applyBorder="1" applyAlignment="1">
      <alignment horizontal="center" vertical="center" wrapText="1"/>
      <protection/>
    </xf>
    <xf numFmtId="0" fontId="3" fillId="25" borderId="10" xfId="0" applyNumberFormat="1" applyFont="1" applyFill="1" applyBorder="1" applyAlignment="1">
      <alignment horizontal="center" vertical="center" wrapText="1"/>
    </xf>
    <xf numFmtId="49" fontId="3" fillId="25" borderId="10" xfId="66" applyNumberFormat="1" applyFont="1" applyFill="1" applyBorder="1" applyAlignment="1" quotePrefix="1">
      <alignment horizontal="center" vertical="center"/>
      <protection/>
    </xf>
    <xf numFmtId="49" fontId="3" fillId="25" borderId="10" xfId="66" applyNumberFormat="1" applyFont="1" applyFill="1" applyBorder="1" applyAlignment="1" quotePrefix="1">
      <alignment horizontal="center" vertical="center" shrinkToFit="1"/>
      <protection/>
    </xf>
    <xf numFmtId="0" fontId="3" fillId="25" borderId="10" xfId="66" applyNumberFormat="1" applyFont="1" applyFill="1" applyBorder="1" applyAlignment="1">
      <alignment horizontal="center" vertical="center"/>
      <protection/>
    </xf>
    <xf numFmtId="49" fontId="3" fillId="25" borderId="10" xfId="66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ColLevel_0" xfId="51"/>
    <cellStyle name="RowLevel_0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2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注释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N6" sqref="N6"/>
    </sheetView>
  </sheetViews>
  <sheetFormatPr defaultColWidth="9.00390625" defaultRowHeight="14.25"/>
  <cols>
    <col min="1" max="1" width="5.00390625" style="1" customWidth="1"/>
    <col min="2" max="2" width="20.125" style="1" customWidth="1"/>
    <col min="3" max="3" width="28.375" style="1" customWidth="1"/>
    <col min="4" max="4" width="19.25390625" style="1" customWidth="1"/>
    <col min="5" max="5" width="8.375" style="1" customWidth="1"/>
    <col min="6" max="6" width="5.50390625" style="1" customWidth="1"/>
    <col min="7" max="7" width="8.375" style="1" customWidth="1"/>
    <col min="8" max="9" width="8.625" style="1" customWidth="1"/>
    <col min="10" max="10" width="9.00390625" style="1" customWidth="1"/>
    <col min="11" max="11" width="8.125" style="1" customWidth="1"/>
    <col min="12" max="16384" width="9.00390625" style="1" customWidth="1"/>
  </cols>
  <sheetData>
    <row r="1" spans="1:11" ht="33" customHeight="1">
      <c r="A1" s="69" t="s">
        <v>150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8.75" customHeight="1">
      <c r="A2" s="64" t="s">
        <v>0</v>
      </c>
      <c r="B2" s="64" t="s">
        <v>22</v>
      </c>
      <c r="C2" s="64" t="s">
        <v>1</v>
      </c>
      <c r="D2" s="67" t="s">
        <v>94</v>
      </c>
      <c r="E2" s="68"/>
      <c r="F2" s="62" t="s">
        <v>101</v>
      </c>
      <c r="G2" s="61" t="s">
        <v>105</v>
      </c>
      <c r="H2" s="66" t="s">
        <v>149</v>
      </c>
      <c r="I2" s="66" t="s">
        <v>117</v>
      </c>
      <c r="J2" s="66" t="s">
        <v>147</v>
      </c>
      <c r="K2" s="66" t="s">
        <v>146</v>
      </c>
    </row>
    <row r="3" spans="1:11" ht="18.75" customHeight="1">
      <c r="A3" s="65"/>
      <c r="B3" s="65"/>
      <c r="C3" s="65"/>
      <c r="D3" s="27" t="s">
        <v>96</v>
      </c>
      <c r="E3" s="27" t="s">
        <v>95</v>
      </c>
      <c r="F3" s="63"/>
      <c r="G3" s="61"/>
      <c r="H3" s="61"/>
      <c r="I3" s="61"/>
      <c r="J3" s="61"/>
      <c r="K3" s="61"/>
    </row>
    <row r="4" spans="1:11" ht="19.5" customHeight="1">
      <c r="A4" s="3">
        <v>1</v>
      </c>
      <c r="B4" s="10" t="s">
        <v>45</v>
      </c>
      <c r="C4" s="11" t="s">
        <v>46</v>
      </c>
      <c r="D4" s="32" t="s">
        <v>97</v>
      </c>
      <c r="E4" s="32" t="s">
        <v>98</v>
      </c>
      <c r="F4" s="28" t="s">
        <v>102</v>
      </c>
      <c r="G4" s="11" t="s">
        <v>47</v>
      </c>
      <c r="H4" s="12">
        <v>77.67</v>
      </c>
      <c r="I4" s="12" t="s">
        <v>118</v>
      </c>
      <c r="J4" s="12">
        <f aca="true" t="shared" si="0" ref="J4:J18">H4*40%+I4*60%</f>
        <v>75.108</v>
      </c>
      <c r="K4" s="13">
        <v>1</v>
      </c>
    </row>
    <row r="5" spans="1:11" ht="19.5" customHeight="1">
      <c r="A5" s="3">
        <v>2</v>
      </c>
      <c r="B5" s="37" t="s">
        <v>45</v>
      </c>
      <c r="C5" s="38" t="s">
        <v>46</v>
      </c>
      <c r="D5" s="39" t="s">
        <v>99</v>
      </c>
      <c r="E5" s="39" t="s">
        <v>98</v>
      </c>
      <c r="F5" s="40" t="s">
        <v>103</v>
      </c>
      <c r="G5" s="38" t="s">
        <v>48</v>
      </c>
      <c r="H5" s="41">
        <v>70.4</v>
      </c>
      <c r="I5" s="41" t="s">
        <v>120</v>
      </c>
      <c r="J5" s="41">
        <f t="shared" si="0"/>
        <v>74.24000000000001</v>
      </c>
      <c r="K5" s="43">
        <v>1</v>
      </c>
    </row>
    <row r="6" spans="1:11" ht="19.5" customHeight="1">
      <c r="A6" s="3">
        <v>3</v>
      </c>
      <c r="B6" s="10" t="s">
        <v>45</v>
      </c>
      <c r="C6" s="11" t="s">
        <v>46</v>
      </c>
      <c r="D6" s="32" t="s">
        <v>100</v>
      </c>
      <c r="E6" s="32" t="s">
        <v>98</v>
      </c>
      <c r="F6" s="28" t="s">
        <v>103</v>
      </c>
      <c r="G6" s="11" t="s">
        <v>49</v>
      </c>
      <c r="H6" s="12">
        <v>70.07</v>
      </c>
      <c r="I6" s="12" t="s">
        <v>119</v>
      </c>
      <c r="J6" s="12">
        <f t="shared" si="0"/>
        <v>71.94800000000001</v>
      </c>
      <c r="K6" s="13">
        <v>1</v>
      </c>
    </row>
    <row r="7" spans="1:11" ht="19.5" customHeight="1">
      <c r="A7" s="3">
        <v>4</v>
      </c>
      <c r="B7" s="2" t="s">
        <v>9</v>
      </c>
      <c r="C7" s="4" t="s">
        <v>10</v>
      </c>
      <c r="D7" s="4" t="s">
        <v>11</v>
      </c>
      <c r="E7" s="29" t="s">
        <v>106</v>
      </c>
      <c r="F7" s="9">
        <v>1</v>
      </c>
      <c r="G7" s="4" t="s">
        <v>12</v>
      </c>
      <c r="H7" s="5">
        <v>71</v>
      </c>
      <c r="I7" s="5" t="s">
        <v>121</v>
      </c>
      <c r="J7" s="5">
        <f t="shared" si="0"/>
        <v>73.4</v>
      </c>
      <c r="K7" s="5">
        <v>1</v>
      </c>
    </row>
    <row r="8" spans="1:11" ht="19.5" customHeight="1">
      <c r="A8" s="3">
        <v>5</v>
      </c>
      <c r="B8" s="24" t="s">
        <v>9</v>
      </c>
      <c r="C8" s="15" t="s">
        <v>13</v>
      </c>
      <c r="D8" s="15" t="s">
        <v>11</v>
      </c>
      <c r="E8" s="33" t="s">
        <v>106</v>
      </c>
      <c r="F8" s="14">
        <v>1</v>
      </c>
      <c r="G8" s="15" t="s">
        <v>14</v>
      </c>
      <c r="H8" s="25">
        <v>72.67</v>
      </c>
      <c r="I8" s="25" t="s">
        <v>122</v>
      </c>
      <c r="J8" s="25">
        <f t="shared" si="0"/>
        <v>75.268</v>
      </c>
      <c r="K8" s="25">
        <v>1</v>
      </c>
    </row>
    <row r="9" spans="1:11" ht="19.5" customHeight="1">
      <c r="A9" s="3">
        <v>6</v>
      </c>
      <c r="B9" s="2" t="s">
        <v>9</v>
      </c>
      <c r="C9" s="4" t="s">
        <v>15</v>
      </c>
      <c r="D9" s="4" t="s">
        <v>11</v>
      </c>
      <c r="E9" s="29" t="s">
        <v>106</v>
      </c>
      <c r="F9" s="9">
        <v>1</v>
      </c>
      <c r="G9" s="4" t="s">
        <v>16</v>
      </c>
      <c r="H9" s="5">
        <v>67.67</v>
      </c>
      <c r="I9" s="5" t="s">
        <v>123</v>
      </c>
      <c r="J9" s="5">
        <f t="shared" si="0"/>
        <v>74.948</v>
      </c>
      <c r="K9" s="5">
        <v>1</v>
      </c>
    </row>
    <row r="10" spans="1:11" ht="19.5" customHeight="1">
      <c r="A10" s="3">
        <v>7</v>
      </c>
      <c r="B10" s="15" t="s">
        <v>30</v>
      </c>
      <c r="C10" s="15" t="s">
        <v>31</v>
      </c>
      <c r="D10" s="15" t="s">
        <v>11</v>
      </c>
      <c r="E10" s="33" t="s">
        <v>106</v>
      </c>
      <c r="F10" s="14">
        <v>1</v>
      </c>
      <c r="G10" s="15" t="s">
        <v>32</v>
      </c>
      <c r="H10" s="15">
        <v>72</v>
      </c>
      <c r="I10" s="15" t="s">
        <v>124</v>
      </c>
      <c r="J10" s="15">
        <f t="shared" si="0"/>
        <v>74.75999999999999</v>
      </c>
      <c r="K10" s="15" t="s">
        <v>104</v>
      </c>
    </row>
    <row r="11" spans="1:11" ht="19.5" customHeight="1">
      <c r="A11" s="3">
        <v>8</v>
      </c>
      <c r="B11" s="44" t="s">
        <v>30</v>
      </c>
      <c r="C11" s="44" t="s">
        <v>33</v>
      </c>
      <c r="D11" s="44" t="s">
        <v>11</v>
      </c>
      <c r="E11" s="45" t="s">
        <v>106</v>
      </c>
      <c r="F11" s="42">
        <v>1</v>
      </c>
      <c r="G11" s="44" t="s">
        <v>34</v>
      </c>
      <c r="H11" s="44">
        <v>66.67</v>
      </c>
      <c r="I11" s="44" t="s">
        <v>125</v>
      </c>
      <c r="J11" s="44">
        <f t="shared" si="0"/>
        <v>68.668</v>
      </c>
      <c r="K11" s="44" t="s">
        <v>104</v>
      </c>
    </row>
    <row r="12" spans="1:11" ht="19.5" customHeight="1">
      <c r="A12" s="3">
        <v>9</v>
      </c>
      <c r="B12" s="15" t="s">
        <v>30</v>
      </c>
      <c r="C12" s="15" t="s">
        <v>35</v>
      </c>
      <c r="D12" s="15" t="s">
        <v>36</v>
      </c>
      <c r="E12" s="33" t="s">
        <v>106</v>
      </c>
      <c r="F12" s="14">
        <v>1</v>
      </c>
      <c r="G12" s="15" t="s">
        <v>37</v>
      </c>
      <c r="H12" s="15">
        <v>68.33</v>
      </c>
      <c r="I12" s="15" t="s">
        <v>126</v>
      </c>
      <c r="J12" s="15">
        <f t="shared" si="0"/>
        <v>69.932</v>
      </c>
      <c r="K12" s="15" t="s">
        <v>104</v>
      </c>
    </row>
    <row r="13" spans="1:11" ht="19.5" customHeight="1">
      <c r="A13" s="3">
        <v>10</v>
      </c>
      <c r="B13" s="2" t="s">
        <v>18</v>
      </c>
      <c r="C13" s="4" t="s">
        <v>19</v>
      </c>
      <c r="D13" s="4" t="s">
        <v>20</v>
      </c>
      <c r="E13" s="29" t="s">
        <v>106</v>
      </c>
      <c r="F13" s="9">
        <v>1</v>
      </c>
      <c r="G13" s="4" t="s">
        <v>21</v>
      </c>
      <c r="H13" s="5">
        <v>70.33</v>
      </c>
      <c r="I13" s="5" t="s">
        <v>127</v>
      </c>
      <c r="J13" s="5">
        <f t="shared" si="0"/>
        <v>73.252</v>
      </c>
      <c r="K13" s="5">
        <v>1</v>
      </c>
    </row>
    <row r="14" spans="1:11" ht="19.5" customHeight="1">
      <c r="A14" s="3">
        <v>11</v>
      </c>
      <c r="B14" s="19" t="s">
        <v>55</v>
      </c>
      <c r="C14" s="20" t="s">
        <v>56</v>
      </c>
      <c r="D14" s="15" t="s">
        <v>20</v>
      </c>
      <c r="E14" s="33" t="s">
        <v>106</v>
      </c>
      <c r="F14" s="14">
        <v>1</v>
      </c>
      <c r="G14" s="21" t="s">
        <v>57</v>
      </c>
      <c r="H14" s="21">
        <v>72</v>
      </c>
      <c r="I14" s="21" t="s">
        <v>128</v>
      </c>
      <c r="J14" s="21">
        <f t="shared" si="0"/>
        <v>76.2</v>
      </c>
      <c r="K14" s="21">
        <v>1</v>
      </c>
    </row>
    <row r="15" spans="1:11" ht="19.5" customHeight="1">
      <c r="A15" s="3">
        <v>12</v>
      </c>
      <c r="B15" s="6" t="s">
        <v>38</v>
      </c>
      <c r="C15" s="4" t="s">
        <v>39</v>
      </c>
      <c r="D15" s="7" t="s">
        <v>40</v>
      </c>
      <c r="E15" s="29" t="s">
        <v>106</v>
      </c>
      <c r="F15" s="9">
        <v>1</v>
      </c>
      <c r="G15" s="7" t="s">
        <v>41</v>
      </c>
      <c r="H15" s="8">
        <v>73.27</v>
      </c>
      <c r="I15" s="8" t="s">
        <v>129</v>
      </c>
      <c r="J15" s="8">
        <f t="shared" si="0"/>
        <v>71.788</v>
      </c>
      <c r="K15" s="8">
        <v>1</v>
      </c>
    </row>
    <row r="16" spans="1:11" ht="19.5" customHeight="1">
      <c r="A16" s="3">
        <v>13</v>
      </c>
      <c r="B16" s="10" t="s">
        <v>42</v>
      </c>
      <c r="C16" s="11" t="s">
        <v>43</v>
      </c>
      <c r="D16" s="11" t="s">
        <v>40</v>
      </c>
      <c r="E16" s="33" t="s">
        <v>106</v>
      </c>
      <c r="F16" s="14">
        <v>1</v>
      </c>
      <c r="G16" s="11" t="s">
        <v>44</v>
      </c>
      <c r="H16" s="36">
        <v>76.07</v>
      </c>
      <c r="I16" s="36" t="s">
        <v>120</v>
      </c>
      <c r="J16" s="36">
        <f t="shared" si="0"/>
        <v>76.508</v>
      </c>
      <c r="K16" s="36">
        <v>1</v>
      </c>
    </row>
    <row r="17" spans="1:11" ht="19.5" customHeight="1">
      <c r="A17" s="3">
        <v>14</v>
      </c>
      <c r="B17" s="46" t="s">
        <v>87</v>
      </c>
      <c r="C17" s="38" t="s">
        <v>50</v>
      </c>
      <c r="D17" s="38" t="s">
        <v>51</v>
      </c>
      <c r="E17" s="40" t="s">
        <v>98</v>
      </c>
      <c r="F17" s="42">
        <v>1</v>
      </c>
      <c r="G17" s="38" t="s">
        <v>52</v>
      </c>
      <c r="H17" s="38">
        <v>73.27</v>
      </c>
      <c r="I17" s="38" t="s">
        <v>127</v>
      </c>
      <c r="J17" s="38">
        <f t="shared" si="0"/>
        <v>74.428</v>
      </c>
      <c r="K17" s="38" t="s">
        <v>104</v>
      </c>
    </row>
    <row r="18" spans="1:11" ht="19.5" customHeight="1">
      <c r="A18" s="3">
        <v>15</v>
      </c>
      <c r="B18" s="22" t="s">
        <v>87</v>
      </c>
      <c r="C18" s="15" t="s">
        <v>53</v>
      </c>
      <c r="D18" s="11" t="s">
        <v>51</v>
      </c>
      <c r="E18" s="28" t="s">
        <v>98</v>
      </c>
      <c r="F18" s="14">
        <v>1</v>
      </c>
      <c r="G18" s="11" t="s">
        <v>54</v>
      </c>
      <c r="H18" s="11">
        <v>81.33</v>
      </c>
      <c r="I18" s="11" t="s">
        <v>130</v>
      </c>
      <c r="J18" s="11">
        <f t="shared" si="0"/>
        <v>77.592</v>
      </c>
      <c r="K18" s="11" t="s">
        <v>104</v>
      </c>
    </row>
    <row r="19" spans="1:11" ht="19.5" customHeight="1">
      <c r="A19" s="3">
        <v>16</v>
      </c>
      <c r="B19" s="2" t="s">
        <v>2</v>
      </c>
      <c r="C19" s="4" t="s">
        <v>3</v>
      </c>
      <c r="D19" s="4" t="s">
        <v>4</v>
      </c>
      <c r="E19" s="30" t="s">
        <v>106</v>
      </c>
      <c r="F19" s="9">
        <v>1</v>
      </c>
      <c r="G19" s="4" t="s">
        <v>5</v>
      </c>
      <c r="H19" s="5">
        <v>76.33</v>
      </c>
      <c r="I19" s="5" t="s">
        <v>131</v>
      </c>
      <c r="J19" s="5">
        <f aca="true" t="shared" si="1" ref="J19:J26">H19*40%+I19*60%</f>
        <v>78.772</v>
      </c>
      <c r="K19" s="5">
        <v>1</v>
      </c>
    </row>
    <row r="20" spans="1:11" ht="24.75" customHeight="1">
      <c r="A20" s="3">
        <v>17</v>
      </c>
      <c r="B20" s="23" t="s">
        <v>58</v>
      </c>
      <c r="C20" s="20" t="s">
        <v>59</v>
      </c>
      <c r="D20" s="21" t="s">
        <v>60</v>
      </c>
      <c r="E20" s="34" t="s">
        <v>106</v>
      </c>
      <c r="F20" s="14">
        <v>1</v>
      </c>
      <c r="G20" s="21" t="s">
        <v>61</v>
      </c>
      <c r="H20" s="21">
        <v>67.67</v>
      </c>
      <c r="I20" s="21" t="s">
        <v>132</v>
      </c>
      <c r="J20" s="21">
        <f t="shared" si="1"/>
        <v>70.928</v>
      </c>
      <c r="K20" s="21">
        <v>1</v>
      </c>
    </row>
    <row r="21" spans="1:11" ht="24.75" customHeight="1">
      <c r="A21" s="3">
        <v>18</v>
      </c>
      <c r="B21" s="47" t="s">
        <v>58</v>
      </c>
      <c r="C21" s="48" t="s">
        <v>59</v>
      </c>
      <c r="D21" s="49" t="s">
        <v>62</v>
      </c>
      <c r="E21" s="50" t="s">
        <v>106</v>
      </c>
      <c r="F21" s="42">
        <v>1</v>
      </c>
      <c r="G21" s="49" t="s">
        <v>63</v>
      </c>
      <c r="H21" s="49">
        <v>75.47</v>
      </c>
      <c r="I21" s="49" t="s">
        <v>130</v>
      </c>
      <c r="J21" s="49">
        <f t="shared" si="1"/>
        <v>75.24799999999999</v>
      </c>
      <c r="K21" s="49">
        <v>1</v>
      </c>
    </row>
    <row r="22" spans="1:11" ht="24.75" customHeight="1">
      <c r="A22" s="3">
        <v>19</v>
      </c>
      <c r="B22" s="23" t="s">
        <v>58</v>
      </c>
      <c r="C22" s="20" t="s">
        <v>59</v>
      </c>
      <c r="D22" s="21" t="s">
        <v>64</v>
      </c>
      <c r="E22" s="34" t="s">
        <v>106</v>
      </c>
      <c r="F22" s="14">
        <v>1</v>
      </c>
      <c r="G22" s="21" t="s">
        <v>65</v>
      </c>
      <c r="H22" s="21">
        <v>76.2</v>
      </c>
      <c r="I22" s="21" t="s">
        <v>128</v>
      </c>
      <c r="J22" s="21">
        <f t="shared" si="1"/>
        <v>77.88</v>
      </c>
      <c r="K22" s="21">
        <v>1</v>
      </c>
    </row>
    <row r="23" spans="1:11" ht="24.75" customHeight="1">
      <c r="A23" s="3">
        <v>20</v>
      </c>
      <c r="B23" s="47" t="s">
        <v>58</v>
      </c>
      <c r="C23" s="48" t="s">
        <v>59</v>
      </c>
      <c r="D23" s="49" t="s">
        <v>66</v>
      </c>
      <c r="E23" s="50" t="s">
        <v>106</v>
      </c>
      <c r="F23" s="42">
        <v>1</v>
      </c>
      <c r="G23" s="49" t="s">
        <v>67</v>
      </c>
      <c r="H23" s="49">
        <v>71.67</v>
      </c>
      <c r="I23" s="49" t="s">
        <v>133</v>
      </c>
      <c r="J23" s="49">
        <f t="shared" si="1"/>
        <v>75.348</v>
      </c>
      <c r="K23" s="49">
        <v>1</v>
      </c>
    </row>
    <row r="24" spans="1:11" ht="24.75" customHeight="1">
      <c r="A24" s="3">
        <v>21</v>
      </c>
      <c r="B24" s="23" t="s">
        <v>58</v>
      </c>
      <c r="C24" s="20" t="s">
        <v>59</v>
      </c>
      <c r="D24" s="21" t="s">
        <v>68</v>
      </c>
      <c r="E24" s="34" t="s">
        <v>106</v>
      </c>
      <c r="F24" s="14">
        <v>1</v>
      </c>
      <c r="G24" s="21" t="s">
        <v>69</v>
      </c>
      <c r="H24" s="21">
        <v>75.73</v>
      </c>
      <c r="I24" s="21" t="s">
        <v>118</v>
      </c>
      <c r="J24" s="21">
        <f t="shared" si="1"/>
        <v>74.332</v>
      </c>
      <c r="K24" s="12">
        <v>1</v>
      </c>
    </row>
    <row r="25" spans="1:11" ht="19.5" customHeight="1">
      <c r="A25" s="3">
        <v>22</v>
      </c>
      <c r="B25" s="16" t="s">
        <v>78</v>
      </c>
      <c r="C25" s="17" t="s">
        <v>79</v>
      </c>
      <c r="D25" s="18" t="s">
        <v>80</v>
      </c>
      <c r="E25" s="30" t="s">
        <v>106</v>
      </c>
      <c r="F25" s="58">
        <v>3</v>
      </c>
      <c r="G25" s="35" t="s">
        <v>108</v>
      </c>
      <c r="H25" s="35">
        <v>68.33</v>
      </c>
      <c r="I25" s="35" t="s">
        <v>135</v>
      </c>
      <c r="J25" s="35">
        <f t="shared" si="1"/>
        <v>76.05199999999999</v>
      </c>
      <c r="K25" s="35">
        <v>1</v>
      </c>
    </row>
    <row r="26" spans="1:11" ht="19.5" customHeight="1">
      <c r="A26" s="3">
        <v>23</v>
      </c>
      <c r="B26" s="16" t="s">
        <v>78</v>
      </c>
      <c r="C26" s="17" t="s">
        <v>79</v>
      </c>
      <c r="D26" s="18" t="s">
        <v>80</v>
      </c>
      <c r="E26" s="30" t="s">
        <v>106</v>
      </c>
      <c r="F26" s="59"/>
      <c r="G26" s="35" t="s">
        <v>109</v>
      </c>
      <c r="H26" s="35">
        <v>67.67</v>
      </c>
      <c r="I26" s="35" t="s">
        <v>136</v>
      </c>
      <c r="J26" s="35">
        <f t="shared" si="1"/>
        <v>72.308</v>
      </c>
      <c r="K26" s="35">
        <v>2</v>
      </c>
    </row>
    <row r="27" spans="1:11" ht="19.5" customHeight="1">
      <c r="A27" s="3">
        <v>24</v>
      </c>
      <c r="B27" s="16" t="s">
        <v>78</v>
      </c>
      <c r="C27" s="17" t="s">
        <v>79</v>
      </c>
      <c r="D27" s="18" t="s">
        <v>80</v>
      </c>
      <c r="E27" s="30" t="s">
        <v>106</v>
      </c>
      <c r="F27" s="60"/>
      <c r="G27" s="35" t="s">
        <v>110</v>
      </c>
      <c r="H27" s="35">
        <v>65.67</v>
      </c>
      <c r="I27" s="35" t="s">
        <v>137</v>
      </c>
      <c r="J27" s="35">
        <f>H27*40%+I27*60%</f>
        <v>69.52799999999999</v>
      </c>
      <c r="K27" s="35">
        <v>3</v>
      </c>
    </row>
    <row r="28" spans="1:11" ht="19.5" customHeight="1">
      <c r="A28" s="3">
        <v>25</v>
      </c>
      <c r="B28" s="24" t="s">
        <v>23</v>
      </c>
      <c r="C28" s="15" t="s">
        <v>24</v>
      </c>
      <c r="D28" s="15" t="s">
        <v>25</v>
      </c>
      <c r="E28" s="34" t="s">
        <v>106</v>
      </c>
      <c r="F28" s="14">
        <v>1</v>
      </c>
      <c r="G28" s="15" t="s">
        <v>26</v>
      </c>
      <c r="H28" s="25">
        <v>66.4</v>
      </c>
      <c r="I28" s="26" t="s">
        <v>139</v>
      </c>
      <c r="J28" s="26">
        <f aca="true" t="shared" si="2" ref="J28:J38">H28*40%+I28*60%</f>
        <v>72.03999999999999</v>
      </c>
      <c r="K28" s="26">
        <v>1</v>
      </c>
    </row>
    <row r="29" spans="1:11" ht="19.5" customHeight="1">
      <c r="A29" s="3">
        <v>26</v>
      </c>
      <c r="B29" s="51" t="s">
        <v>23</v>
      </c>
      <c r="C29" s="44" t="s">
        <v>27</v>
      </c>
      <c r="D29" s="44" t="s">
        <v>28</v>
      </c>
      <c r="E29" s="50" t="s">
        <v>106</v>
      </c>
      <c r="F29" s="42">
        <v>1</v>
      </c>
      <c r="G29" s="44" t="s">
        <v>29</v>
      </c>
      <c r="H29" s="52">
        <v>72</v>
      </c>
      <c r="I29" s="35" t="s">
        <v>138</v>
      </c>
      <c r="J29" s="53">
        <f t="shared" si="2"/>
        <v>70.44</v>
      </c>
      <c r="K29" s="53">
        <v>1</v>
      </c>
    </row>
    <row r="30" spans="1:11" ht="19.5" customHeight="1">
      <c r="A30" s="3">
        <v>27</v>
      </c>
      <c r="B30" s="19" t="s">
        <v>74</v>
      </c>
      <c r="C30" s="20" t="s">
        <v>75</v>
      </c>
      <c r="D30" s="21" t="s">
        <v>76</v>
      </c>
      <c r="E30" s="34" t="s">
        <v>106</v>
      </c>
      <c r="F30" s="14">
        <v>1</v>
      </c>
      <c r="G30" s="21" t="s">
        <v>77</v>
      </c>
      <c r="H30" s="21">
        <v>70.27</v>
      </c>
      <c r="I30" s="21" t="s">
        <v>140</v>
      </c>
      <c r="J30" s="21">
        <f t="shared" si="2"/>
        <v>75.148</v>
      </c>
      <c r="K30" s="21">
        <v>1</v>
      </c>
    </row>
    <row r="31" spans="1:11" ht="19.5" customHeight="1">
      <c r="A31" s="3">
        <v>28</v>
      </c>
      <c r="B31" s="54" t="s">
        <v>70</v>
      </c>
      <c r="C31" s="48" t="s">
        <v>71</v>
      </c>
      <c r="D31" s="49" t="s">
        <v>72</v>
      </c>
      <c r="E31" s="50" t="s">
        <v>106</v>
      </c>
      <c r="F31" s="42">
        <v>1</v>
      </c>
      <c r="G31" s="49" t="s">
        <v>73</v>
      </c>
      <c r="H31" s="49">
        <v>77.93</v>
      </c>
      <c r="I31" s="49" t="s">
        <v>139</v>
      </c>
      <c r="J31" s="49">
        <f t="shared" si="2"/>
        <v>76.652</v>
      </c>
      <c r="K31" s="49">
        <v>1</v>
      </c>
    </row>
    <row r="32" spans="1:11" ht="19.5" customHeight="1">
      <c r="A32" s="3">
        <v>29</v>
      </c>
      <c r="B32" s="19" t="s">
        <v>81</v>
      </c>
      <c r="C32" s="20" t="s">
        <v>82</v>
      </c>
      <c r="D32" s="21" t="s">
        <v>83</v>
      </c>
      <c r="E32" s="34" t="s">
        <v>107</v>
      </c>
      <c r="F32" s="14">
        <v>1</v>
      </c>
      <c r="G32" s="11" t="s">
        <v>116</v>
      </c>
      <c r="H32" s="36">
        <v>73.13</v>
      </c>
      <c r="I32" s="13" t="s">
        <v>141</v>
      </c>
      <c r="J32" s="13">
        <f t="shared" si="2"/>
        <v>77.012</v>
      </c>
      <c r="K32" s="13">
        <v>1</v>
      </c>
    </row>
    <row r="33" spans="1:11" ht="19.5" customHeight="1">
      <c r="A33" s="3">
        <v>30</v>
      </c>
      <c r="B33" s="47" t="s">
        <v>84</v>
      </c>
      <c r="C33" s="55" t="s">
        <v>85</v>
      </c>
      <c r="D33" s="49" t="s">
        <v>86</v>
      </c>
      <c r="E33" s="50" t="s">
        <v>107</v>
      </c>
      <c r="F33" s="42">
        <v>1</v>
      </c>
      <c r="G33" s="38" t="s">
        <v>111</v>
      </c>
      <c r="H33" s="56">
        <v>77.8</v>
      </c>
      <c r="I33" s="43" t="s">
        <v>142</v>
      </c>
      <c r="J33" s="43">
        <f>H33*40%+I33*60%</f>
        <v>78.64</v>
      </c>
      <c r="K33" s="43">
        <v>1</v>
      </c>
    </row>
    <row r="34" spans="1:11" ht="19.5" customHeight="1">
      <c r="A34" s="3">
        <v>31</v>
      </c>
      <c r="B34" s="23" t="s">
        <v>84</v>
      </c>
      <c r="C34" s="20" t="s">
        <v>88</v>
      </c>
      <c r="D34" s="21" t="s">
        <v>20</v>
      </c>
      <c r="E34" s="31" t="s">
        <v>106</v>
      </c>
      <c r="F34" s="14">
        <v>1</v>
      </c>
      <c r="G34" s="11" t="s">
        <v>112</v>
      </c>
      <c r="H34" s="36">
        <v>64</v>
      </c>
      <c r="I34" s="13" t="s">
        <v>143</v>
      </c>
      <c r="J34" s="13">
        <f>H34*40%+I34*60%</f>
        <v>73.6</v>
      </c>
      <c r="K34" s="13">
        <v>1</v>
      </c>
    </row>
    <row r="35" spans="1:11" ht="19.5" customHeight="1">
      <c r="A35" s="3">
        <v>32</v>
      </c>
      <c r="B35" s="47" t="s">
        <v>84</v>
      </c>
      <c r="C35" s="48" t="s">
        <v>89</v>
      </c>
      <c r="D35" s="49" t="s">
        <v>20</v>
      </c>
      <c r="E35" s="57" t="s">
        <v>106</v>
      </c>
      <c r="F35" s="42">
        <v>1</v>
      </c>
      <c r="G35" s="38" t="s">
        <v>113</v>
      </c>
      <c r="H35" s="56">
        <v>68.33</v>
      </c>
      <c r="I35" s="43" t="s">
        <v>144</v>
      </c>
      <c r="J35" s="43">
        <f t="shared" si="2"/>
        <v>71.852</v>
      </c>
      <c r="K35" s="43">
        <v>1</v>
      </c>
    </row>
    <row r="36" spans="1:11" ht="19.5" customHeight="1">
      <c r="A36" s="3">
        <v>33</v>
      </c>
      <c r="B36" s="23" t="s">
        <v>84</v>
      </c>
      <c r="C36" s="20" t="s">
        <v>91</v>
      </c>
      <c r="D36" s="21" t="s">
        <v>90</v>
      </c>
      <c r="E36" s="31" t="s">
        <v>98</v>
      </c>
      <c r="F36" s="14">
        <v>1</v>
      </c>
      <c r="G36" s="11" t="s">
        <v>114</v>
      </c>
      <c r="H36" s="36">
        <v>69.53</v>
      </c>
      <c r="I36" s="13" t="s">
        <v>145</v>
      </c>
      <c r="J36" s="13">
        <f>H36*40%+I36*60%</f>
        <v>74.132</v>
      </c>
      <c r="K36" s="13">
        <v>1</v>
      </c>
    </row>
    <row r="37" spans="1:11" ht="19.5" customHeight="1">
      <c r="A37" s="3">
        <v>34</v>
      </c>
      <c r="B37" s="47" t="s">
        <v>84</v>
      </c>
      <c r="C37" s="48" t="s">
        <v>92</v>
      </c>
      <c r="D37" s="49" t="s">
        <v>93</v>
      </c>
      <c r="E37" s="57" t="s">
        <v>106</v>
      </c>
      <c r="F37" s="42">
        <v>1</v>
      </c>
      <c r="G37" s="38" t="s">
        <v>115</v>
      </c>
      <c r="H37" s="56">
        <v>74.47</v>
      </c>
      <c r="I37" s="43" t="s">
        <v>140</v>
      </c>
      <c r="J37" s="43">
        <f t="shared" si="2"/>
        <v>76.828</v>
      </c>
      <c r="K37" s="43">
        <v>1</v>
      </c>
    </row>
    <row r="38" spans="1:11" ht="19.5" customHeight="1">
      <c r="A38" s="3">
        <v>35</v>
      </c>
      <c r="B38" s="24" t="s">
        <v>17</v>
      </c>
      <c r="C38" s="15" t="s">
        <v>6</v>
      </c>
      <c r="D38" s="15" t="s">
        <v>7</v>
      </c>
      <c r="E38" s="33" t="s">
        <v>106</v>
      </c>
      <c r="F38" s="14">
        <v>1</v>
      </c>
      <c r="G38" s="15" t="s">
        <v>8</v>
      </c>
      <c r="H38" s="25">
        <v>79.33</v>
      </c>
      <c r="I38" s="25" t="s">
        <v>134</v>
      </c>
      <c r="J38" s="25">
        <f t="shared" si="2"/>
        <v>73.852</v>
      </c>
      <c r="K38" s="25">
        <v>1</v>
      </c>
    </row>
    <row r="39" ht="25.5" customHeight="1"/>
    <row r="41" ht="18.75" customHeight="1"/>
    <row r="42" ht="14.25" customHeight="1"/>
    <row r="43" ht="14.25" customHeight="1"/>
    <row r="44" ht="14.25" customHeight="1"/>
    <row r="45" ht="14.25" customHeight="1"/>
    <row r="48" ht="14.25">
      <c r="D48" s="1" t="s">
        <v>148</v>
      </c>
    </row>
  </sheetData>
  <sheetProtection/>
  <mergeCells count="12">
    <mergeCell ref="A2:A3"/>
    <mergeCell ref="H2:H3"/>
    <mergeCell ref="D2:E2"/>
    <mergeCell ref="I2:I3"/>
    <mergeCell ref="A1:K1"/>
    <mergeCell ref="K2:K3"/>
    <mergeCell ref="F25:F27"/>
    <mergeCell ref="G2:G3"/>
    <mergeCell ref="F2:F3"/>
    <mergeCell ref="C2:C3"/>
    <mergeCell ref="B2:B3"/>
    <mergeCell ref="J2:J3"/>
  </mergeCells>
  <printOptions horizontalCentered="1"/>
  <pageMargins left="0.472440944881889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蔡全凯</dc:creator>
  <cp:keywords/>
  <dc:description/>
  <cp:lastModifiedBy>Admin</cp:lastModifiedBy>
  <cp:lastPrinted>2016-06-07T09:18:57Z</cp:lastPrinted>
  <dcterms:created xsi:type="dcterms:W3CDTF">2013-06-26T02:38:31Z</dcterms:created>
  <dcterms:modified xsi:type="dcterms:W3CDTF">2016-06-08T01:52:26Z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