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540" activeTab="0"/>
  </bookViews>
  <sheets>
    <sheet name="汇总" sheetId="1" r:id="rId1"/>
  </sheets>
  <definedNames>
    <definedName name="_xlnm._FilterDatabase" localSheetId="0" hidden="1">'汇总'!$C$2:$F$89</definedName>
    <definedName name="_xlnm.Print_Titles" localSheetId="0">'汇总'!$1:$2</definedName>
  </definedNames>
  <calcPr fullCalcOnLoad="1"/>
</workbook>
</file>

<file path=xl/sharedStrings.xml><?xml version="1.0" encoding="utf-8"?>
<sst xmlns="http://schemas.openxmlformats.org/spreadsheetml/2006/main" count="430" uniqueCount="363">
  <si>
    <t>2021年青浦区区属企业统一招聘简章</t>
  </si>
  <si>
    <t>序号</t>
  </si>
  <si>
    <t>区属企业</t>
  </si>
  <si>
    <t>公司/部门</t>
  </si>
  <si>
    <t>岗位编号</t>
  </si>
  <si>
    <t>岗位名称</t>
  </si>
  <si>
    <t>岗位职责</t>
  </si>
  <si>
    <t>招聘人数</t>
  </si>
  <si>
    <t>岗位要求</t>
  </si>
  <si>
    <t>备注</t>
  </si>
  <si>
    <t>计划财务部</t>
  </si>
  <si>
    <t>A01</t>
  </si>
  <si>
    <t>子公司会计</t>
  </si>
  <si>
    <t xml:space="preserve">负责子公司会计核算和各类报表编制，税务筹划，编制税务报表，及时、准确申报税款；负责编制子公司年度和月度财务预算，并对预算执行情况进行监督、检查和分析；负责对子公司付款进行审核和监督；负责子公司财务会计档案的管理、保管和归档。
</t>
  </si>
  <si>
    <t>1、985或211院校全日制硕士及以上学历应届毕业生；
2、会计学、金融学、财务管理相关专业；
3、有强烈的责任心及团队合作意识；
4、身体健康。</t>
  </si>
  <si>
    <t>应届毕业生</t>
  </si>
  <si>
    <t>市场发展部</t>
  </si>
  <si>
    <t>A02</t>
  </si>
  <si>
    <t>项目招商</t>
  </si>
  <si>
    <t>接待开发商来访，陪同踏勘地块；负责与开发商沟通，以及沟通区内各委办局项目进展，配合做好地块出让前期准备工作等。</t>
  </si>
  <si>
    <t>1、全日制本科及以上学历应届毕业生；
2、市场营销、语言类相关专业；
3、有强烈的责任心及团队合作意识；
4、身体健康。</t>
  </si>
  <si>
    <t>上海盛青房地产发展有限公司</t>
  </si>
  <si>
    <t>A03</t>
  </si>
  <si>
    <t>法务</t>
  </si>
  <si>
    <t>负责公司法律事务、对潜在的风险进行研究并提出控制需要。</t>
  </si>
  <si>
    <t>1、全日制本科及以上学历；
2、法学相关专业；
3、有3年及以上法律相关工作经验；
4、年龄不超过35周岁；
5、有强烈的责任心及团队合作意识；
6、身体健康。</t>
  </si>
  <si>
    <t>A04</t>
  </si>
  <si>
    <t>销售</t>
  </si>
  <si>
    <t>负责动迁房和商品房的销售、结算。</t>
  </si>
  <si>
    <t>1、全日制本科及以上学历应届毕业生；
2、市场营销相关专业；
3、有强烈的责任心及团队合作意识；
4、身体健康。</t>
  </si>
  <si>
    <t>上海山湖秀物业管理有限公司</t>
  </si>
  <si>
    <t>A05</t>
  </si>
  <si>
    <t>项目经理</t>
  </si>
  <si>
    <t>负责所辖项目日常事务管理及项目内公共秩序、环境卫生、设施设备、客服维修、外包监管、文化宣传等管理工作；负责项目预算编制及成本控制，做好各类管理及服务费用收支管理工作，做好项目相关外联及协调。</t>
  </si>
  <si>
    <t>A06</t>
  </si>
  <si>
    <t>区域项目经理</t>
  </si>
  <si>
    <t>负责区域内项目日常事务管理及项目内公共秩序、环境卫生、设施设备、客服维修、外包监管、文化宣传等管理工作；负责项目预算编制及成本控制，做好各类管理及服务费用收支管理工作，做好项目相关外联及协调。</t>
  </si>
  <si>
    <t>1、全日制本科及以上学历；
2、工商管理、物业管理、计算机科学与技术等相关专业；
3、2年及以上工作经验；
4、有强烈的责任心及团队合作意识；
5、身体健康。</t>
  </si>
  <si>
    <t>A07</t>
  </si>
  <si>
    <t>办事员
征收补偿</t>
  </si>
  <si>
    <t>负责前期摸底、协调谈判、协议签订及相关后期工作。</t>
  </si>
  <si>
    <t>1、本科及以上学历；
2、具有国有土地、集体土地征收上岗证；
3、年龄不超过35周岁；
4、具有相关工作经验；
5、有强烈的责任心和团队合作意识；
6、身体健康。</t>
  </si>
  <si>
    <t>上海淀山湖新城企业服务有限公司</t>
  </si>
  <si>
    <t>A08</t>
  </si>
  <si>
    <t>企业服务</t>
  </si>
  <si>
    <t>帮助开发商做好相关部门的协调工作；负责项目实地巡查，提出意见需要。</t>
  </si>
  <si>
    <t>1.全日制本科及以上学历；
2.房地产开发与管理、工程管理类相关专业；
3.年龄不超过35周岁；
4.具有相关工作经验；
5.有强烈的责任心及团队合作意识；
6.身体健康。</t>
  </si>
  <si>
    <t>A09</t>
  </si>
  <si>
    <t>出纳</t>
  </si>
  <si>
    <t>负责现金收支、票据保管、现金流水账、现金账实核对、编制现金相关报表。</t>
  </si>
  <si>
    <t>1.全日制本科及以上学历；
2.会计、财务管理相关专业；
3.年龄不超过35周岁；
4.具有相关工作经验；
5.有强烈的责任心和团队合作意识；
6.身体健康。</t>
  </si>
  <si>
    <t>上海青浦区公共租赁住房运营有限公司</t>
  </si>
  <si>
    <t>A10</t>
  </si>
  <si>
    <t>经租管理</t>
  </si>
  <si>
    <t>审核申请人信息材料，对其进行房审；对房审资料进行资料归纳；每月结合公司财务管理制度确定租金支付流程和方式；负责公司网站、工作平台的日常运营及信息审核监管；处理网上用户申请需求，及时审核申报材料并反馈；负责公司租金管理和核对。</t>
  </si>
  <si>
    <t>1、全日制本科及以上学历应届毕业生；
2、工商管理类相关专业；
3、有强烈的责任心及团队合作意识；
4、身体健康。</t>
  </si>
  <si>
    <t>上海青西投资发展有限公司</t>
  </si>
  <si>
    <t>A11</t>
  </si>
  <si>
    <t>安全管理</t>
  </si>
  <si>
    <t>负责排查各类安全隐患问题，制定合理方案；参与日常安全检查与不定期抽查；参与安全事故调查分析处理和报告等工作。</t>
  </si>
  <si>
    <t>A12</t>
  </si>
  <si>
    <t>项目管理</t>
  </si>
  <si>
    <t>负责制定项目管理计划，推动项目运作，组织开展项目例会，监督项目按时保质完成，处理项目各阶段工作问题。</t>
  </si>
  <si>
    <t>A13</t>
  </si>
  <si>
    <t>活动管理</t>
  </si>
  <si>
    <t>负责青西郊野公园各类活动策划与实施；对接甲方需求，策划线上及线下活动方案；协助活动现场统筹管理；评估活动效果并编制活动报告。</t>
  </si>
  <si>
    <t>上海青浦新城区工程项目管理有限公司</t>
  </si>
  <si>
    <t>A14</t>
  </si>
  <si>
    <t>项目助理
（房建）</t>
  </si>
  <si>
    <t>参与工程进度管理、参与工程质量管理、参与工程安全管理、参与工程技术管理、参与竣工验收、参与现场施工管理等其它事项。</t>
  </si>
  <si>
    <t>1、全日制本科及以上学历应届毕业生；
2、建筑学、工程管理等相关专业；
3、有强烈的责任心及团队合作意识；
4、身体健康。</t>
  </si>
  <si>
    <t>A15</t>
  </si>
  <si>
    <t>项目配套管理</t>
  </si>
  <si>
    <t>负责水、电、煤、信息等综合管线的合同委托签订、费用支付、现场施工协调等。</t>
  </si>
  <si>
    <t>1、全日制本科及以上学历应届毕业生；
2、建筑工程类相关专业；
3、有强烈的责任心及团队合作意识；
4、身体健康。</t>
  </si>
  <si>
    <t>A16</t>
  </si>
  <si>
    <t>行政文员</t>
  </si>
  <si>
    <t>负责公司信访接待及网格化、12345工单的回复和处理；负责协调处理群体性、突发性信访事项；负责来信、来电、来访接待工作；负责信访材料的整理归档。</t>
  </si>
  <si>
    <t>1、全日制本科及以上学历应届毕业生；
2、新闻、传播、汉语言文学等相关专业；
3、有强烈的责任心及团队合作意识；
4、身体健康。</t>
  </si>
  <si>
    <t>上海角里资产经营有限公司</t>
  </si>
  <si>
    <t>负责招商项目的洽谈和落地；负责行业调研以及目标客户分析，发掘潜在客户，谈判租约；负责资产产证的办理，协助起草和签署合同；负责租赁项目的后续管理、整合运作等；负责招商代理工作、资产续租等工作。</t>
  </si>
  <si>
    <t>1、全日制本科及以上学历应届毕业生；
2、市场营销、企业管理、法律、经济类相关专业；
3、有强烈的责任心及团队合作意识；
4、身体健康。</t>
  </si>
  <si>
    <t>运营主管</t>
  </si>
  <si>
    <t>负责受托管理资产日常巡查；负责联络施工单位进行资产维修和维护；负责起草维修合同、维修金额的审查；负责施工请款等；负责记录和整理维修台账；负责建立商户评价体系；负责出租资产的租金催缴等。</t>
  </si>
  <si>
    <t xml:space="preserve">1、全日制本科及以上学历；
2、工商管理、工程管理相关专业；
3、具有相关工作经验；
4、年龄不超过35周岁；
5、有强烈的责任心及团队合作意识；
6、身体健康。
</t>
  </si>
  <si>
    <t>上海大观园园林绿化工程有限公司</t>
  </si>
  <si>
    <t>负责环城水系公园日常管理工作。</t>
  </si>
  <si>
    <t>1、全日制本科及以上学历；
2、工商管理、物业管理相关专业；
3、有3年及以上相关工作经验；
4、年龄不超过35周岁；
5、有强烈的责任心及团队合作意识；
6、身体健康。</t>
  </si>
  <si>
    <t>小计</t>
  </si>
  <si>
    <t>上海青浦发展（集团）有限公司</t>
  </si>
  <si>
    <t>规划设计部</t>
  </si>
  <si>
    <t>B01</t>
  </si>
  <si>
    <t>负责绿化、市政项目的推进工作</t>
  </si>
  <si>
    <t>上海市西软件信息园投资开发有限公司</t>
  </si>
  <si>
    <t>B02</t>
  </si>
  <si>
    <t>做好工作总结、领导讲话稿等各类公文撰写；做好会议记录等工作</t>
  </si>
  <si>
    <t>长三角一体化示范区（上海）金融产业园经济发展有限公司</t>
  </si>
  <si>
    <t>B03</t>
  </si>
  <si>
    <t>负责园区出纳、成本核算、会计核算、财务分析、工资核算等工作；负责年度预决算及部门内外的沟通和协调；协助委派会计、人事部门做好相关工作</t>
  </si>
  <si>
    <t>1、“985”、“211”大学全日制本科及以上学历应届毕业生或全日制硕士及以上学历应届毕业生或国（境）外世界排名前500名高校全日制本科毕业及以上应届毕业生；
2、财会类相关专业毕业；
3、有强烈的责任心及团队合作意识；
4、身体健康。</t>
  </si>
  <si>
    <t>B04</t>
  </si>
  <si>
    <t>具体负责为企业提供工商、涉税服务等一系列业务服务；做好与孵化器机构的协调、管理和服务工作；相关数据上报统计工作</t>
  </si>
  <si>
    <t>上海青发城市建设管理有限公司</t>
  </si>
  <si>
    <t>B05</t>
  </si>
  <si>
    <t>项目助理</t>
  </si>
  <si>
    <t>负责协助项目经理推进项目开展工作</t>
  </si>
  <si>
    <t>B06</t>
  </si>
  <si>
    <t>协助集团委派会计做好日常财务工作</t>
  </si>
  <si>
    <t>上海青发水务管理发展有限公司</t>
  </si>
  <si>
    <t>B07</t>
  </si>
  <si>
    <t>上海青发市政管理有限公司</t>
  </si>
  <si>
    <t>B08</t>
  </si>
  <si>
    <t>技术员</t>
  </si>
  <si>
    <t>负责工程施工中的技术管理工作</t>
  </si>
  <si>
    <t>1、全日制本科及以上学历应届毕业生；
2、水利水电工程、土木施工等相关专业毕业；
3、有强烈的责任心及团队合作意识；
4、身体健康。</t>
  </si>
  <si>
    <t>上海青浦自来水有限公司</t>
  </si>
  <si>
    <t>B09</t>
  </si>
  <si>
    <t>中控操作工
（工勤岗位）</t>
  </si>
  <si>
    <t>负责全厂控制枢纽、熟练掌握中控室内各软硬件系统的工作原理、性能和常规维护、保养及操作办法；密切关注随时掌握全厂生产设备的运行情况及实时的运行参数</t>
  </si>
  <si>
    <t>1、全日制本科及以上学历应届毕业生；
2、机械电子工程、软件工程、仪器仪表、电气自动化等相关专业毕业；
3、有强烈的责任心及团队合作意识；
4、身体健康，吃苦耐劳，能适应三班倒工作制。</t>
  </si>
  <si>
    <t>B10</t>
  </si>
  <si>
    <t>供水站工勤 
（工勤岗位）</t>
  </si>
  <si>
    <t>综合性工勤岗位，负责供水站供水范围内制水生产、水质监测、工程项目操作及办公事务、OA及GS信息化、仓库管理、漏损管控及核算等工作</t>
  </si>
  <si>
    <t>1、全日制本科及以上学历应届毕业生；
2、给排水、工程类、管理财会类等相关专业毕业；
3、有强烈的责任心及团队合作意识；
4、身体健康，吃苦耐劳，能适应三班倒工作制。</t>
  </si>
  <si>
    <t>B11</t>
  </si>
  <si>
    <t>预决算员 
（招标合约办）</t>
  </si>
  <si>
    <t>编制接水项目预算；根据施工图预算开展经济活动分析，进行两算对比，协助做好经济核算</t>
  </si>
  <si>
    <t>1、全日制本科及以上学历；
2、财会、工程造价等相关专业毕业；
3、年龄不超过35周岁；
4、具有相关职称或全国造价员、造价师证书者优先；
5、有较强的口头和文字表达能力，计算机操作熟练；
6、有强烈的责任心及团队合作意识；
7、身体健康。</t>
  </si>
  <si>
    <t>B12</t>
  </si>
  <si>
    <t>次氯酸钠投药工（原水厂、第二水厂、第三水厂） 
（工勤岗位）</t>
  </si>
  <si>
    <t>熟悉水处理工艺；了解水处理的质量体系；负责水压、水量、水质进行监控，并记录；确保次氯酸钠投加系统的正常运行，保障投加质量</t>
  </si>
  <si>
    <t>1、全日制本科及以上学历应届毕业生；
2、化工类、机械类等相关专业毕业；
3、有较强的口头和文字表达能力，计算机操作熟练；
4、有强烈的责任心及团队合作意识；
5、身体健康，吃苦耐劳，能适应三班倒工作制。</t>
  </si>
  <si>
    <t>B13</t>
  </si>
  <si>
    <t>臭氧操作工（第二水厂、第三水厂） 
（工勤岗位）</t>
  </si>
  <si>
    <t>对臭氧高级氧化系统产品研发、优化、水样处理化验分析；确保臭氧投加系统的正常运行</t>
  </si>
  <si>
    <t>1、全日制本科及以上学历；
2、化工类、机械类等相关专业毕业；
3、年龄不超过35周岁；
4、有危化品储存、管理、使用经验，有应急处置能力；
5、有较强的口头和文字表达能力，计算机操作熟练；
6、有强烈的责任心及团队合作意识；
7、身体健康，吃苦耐劳，能适应三班倒工作制。</t>
  </si>
  <si>
    <t>B14</t>
  </si>
  <si>
    <t>膜处理工 
（第三水厂） 
（工勤岗位）</t>
  </si>
  <si>
    <t>熟悉水处理工艺；了解水处理的质量体系，并能很好贯彻执行；负责水压、水量、水质进行监控，并记录；负责水或废水系统进行日常点检及维护保养工作；能够正确的根据指导对反渗透膜进行清洗；及时、正确、规范地填写相关质量体系中的各种记录。确保膜池正常运行</t>
  </si>
  <si>
    <t>1、全日制本科及以上学历应届毕业生；
2、有较强的口头和文字表达能力，计算机操作熟练；
3、有强烈的责任心及团队合作意识；
4、身体健康，吃苦耐劳，能适应三班倒工作制。</t>
  </si>
  <si>
    <t>B15</t>
  </si>
  <si>
    <t>污泥操作工（第二水厂、第三水厂） 
（工勤岗位）</t>
  </si>
  <si>
    <t>了解或熟悉污泥干化处理工艺，遵守安全操作规程、污泥运行规程；掌握污泥干化条理性，保证污泥干化含水率正常、设备正常；要求做好值班记录和生产日报；根据设备情况，做好调用，并做好详细记录；做好设备日常维护保养，做好清理设备油污和污垢</t>
  </si>
  <si>
    <t>1、全日制本科及以上学历；
2、年龄不超过35周岁；
3、有危化品储存、管理、使用经验，有应急处置能力；
4、有较强的口头和文字表达能力，计算机操作熟练；
5、有强烈的责任心及团队合作意识；
6、身体健康，吃苦耐劳，能适应三班倒工作制。</t>
  </si>
  <si>
    <t>上海青浦排水运营有限公司</t>
  </si>
  <si>
    <t>B16</t>
  </si>
  <si>
    <t>污泥干化管理</t>
  </si>
  <si>
    <t>负责污泥干化、焚烧、深脱、通沟等污泥处理处置的监督管理工作</t>
  </si>
  <si>
    <t>1、全日制本科及以上学历；
2、给排水、环境工程等相关专业毕业；
3、年龄不超过35周岁；
4、有较强的口头和文字表达能力，计算机操作熟练；
5、有强烈的责任心及团队合作意识；
6、身体健康。</t>
  </si>
  <si>
    <t>B17</t>
  </si>
  <si>
    <t>质量体系管理</t>
  </si>
  <si>
    <t>中控室每日水量、水质数据分析和统计工作，及时发现数据异常，为日常运行提供警示</t>
  </si>
  <si>
    <t>1、全日制本科及以上学历应届毕业生；
2、给排水、环境工程等相关专业毕业；
3、有较强的口头和文字表达能力，计算机操作熟练；
4、有强烈的责任心及团队合作意识；
5、身体健康。</t>
  </si>
  <si>
    <t>B18</t>
  </si>
  <si>
    <t>化验员</t>
  </si>
  <si>
    <t>严格遵守水质泥质分析的操作规程，进行进水、出水、泥质常规项目的化验，准确及时地反映水质情况</t>
  </si>
  <si>
    <t>1、全日制本科及以上学历应届毕业生；
2、化工、化学分析、环境工程等相关专业毕业；
3、有较强的口头和文字表达能力，计算机操作熟练；
4、有强烈的责任心及团队合作意识；
5、身体健康。</t>
  </si>
  <si>
    <t>B19</t>
  </si>
  <si>
    <t>焚烧现场协助
（工勤岗位）</t>
  </si>
  <si>
    <t>负责污泥焚烧、污泥处理处置的现场工作</t>
  </si>
  <si>
    <t>1、全日制本科及以上学历应届毕业生；
2、有较强的口头和文字表达能力，计算机操作熟练；
3、有强烈的责任心及团队合作意识；
4、身体健康，吃苦耐劳。</t>
  </si>
  <si>
    <t>B20</t>
  </si>
  <si>
    <t>深脱现场协助
（工勤岗位）</t>
  </si>
  <si>
    <t>负责污泥深脱、污泥处理处置的现场工作</t>
  </si>
  <si>
    <t>B21</t>
  </si>
  <si>
    <t>通沟现场协助
（工勤岗位）</t>
  </si>
  <si>
    <t>负责污泥通沟、污泥处理处置的现场工作</t>
  </si>
  <si>
    <t>B22</t>
  </si>
  <si>
    <t>中心站监管
（工勤岗位）</t>
  </si>
  <si>
    <t>外泵站的一线操作</t>
  </si>
  <si>
    <t>1、全日制本科及以上学历；
2、年龄不超过35周岁；
3、具有初级电工证者优先；
4、有较强的口头和文字表达能力，计算机操作熟练；
5、有强烈的责任心及团队合作意识；
6、身体健康，吃苦耐劳。</t>
  </si>
  <si>
    <t>B23</t>
  </si>
  <si>
    <t>集控室操作
（工勤岗位）</t>
  </si>
  <si>
    <t>中控室的一线操作</t>
  </si>
  <si>
    <t>B24</t>
  </si>
  <si>
    <t>脱水机房操作工
（工勤岗位）</t>
  </si>
  <si>
    <t>脱水机房的一线操作</t>
  </si>
  <si>
    <t>上海青浦巴士公共交通有限公司</t>
  </si>
  <si>
    <t>B25</t>
  </si>
  <si>
    <t>档案管理</t>
  </si>
  <si>
    <t>1、全日制本科及以上学历；
2、年龄不超过35周岁；
3、中共党员优先；
4、有较强的口头和文字表达能力，计算机操作熟练；
5、有强烈的责任心及团队合作意识；
6、身体健康，工作强度较大，能适应加班。</t>
  </si>
  <si>
    <t>B26</t>
  </si>
  <si>
    <t>消防后勤</t>
  </si>
  <si>
    <t>负责公交消防安全及应急管理工作</t>
  </si>
  <si>
    <t>1、全日制本科及以上学历；
2、理工类等相关专业毕业；
3、年龄不超过35周岁；
4、有强烈的责任心及团队合作意识；
5、身体健康，工作强度较大，能适应加班。</t>
  </si>
  <si>
    <t>B27</t>
  </si>
  <si>
    <t>车辆维修保养</t>
  </si>
  <si>
    <t>1.制定车辆保养计划、车辆相关材料管理；2.车辆报废更新、保养监督维修等</t>
  </si>
  <si>
    <t>B28</t>
  </si>
  <si>
    <t>路务管理</t>
  </si>
  <si>
    <t>负责公交路线调整、延伸、招投标等</t>
  </si>
  <si>
    <t>B29</t>
  </si>
  <si>
    <t>薪酬核算</t>
  </si>
  <si>
    <t>负责绩效考核、薪酬核算、考勤统计等相关工作</t>
  </si>
  <si>
    <t>上海青浦公共交通场站管理有限公司</t>
  </si>
  <si>
    <t>B30</t>
  </si>
  <si>
    <t>负责公交运营车辆停放统计、租金核算等工作</t>
  </si>
  <si>
    <t>1、全日制本科及以上学历应届毕业生；
2、财务等相关专业毕业；
3、具有财务上岗证者优先；
4、有强烈的责任心及团队合作意识；
5、身体健康。</t>
  </si>
  <si>
    <t>上海青浦市场开发管理有限公司</t>
  </si>
  <si>
    <t>B31</t>
  </si>
  <si>
    <t>行政人事</t>
  </si>
  <si>
    <t>负责行政、人事相关工作</t>
  </si>
  <si>
    <t>1、全日制本科及以上学历应届毕业生；
2、语言、人力资源等相关专业毕业；
3、有较强的口头和文字表达能力，计算机操作熟练；
4、有强烈的责任心和团队合作意识；
5、身体健康。</t>
  </si>
  <si>
    <t>3</t>
  </si>
  <si>
    <t>上海青浦工业园区发展（集团）有限公司</t>
  </si>
  <si>
    <t>上海青浦工业园区综合管理服务办公室</t>
  </si>
  <si>
    <t>C01</t>
  </si>
  <si>
    <t>医疗器械窗口受理</t>
  </si>
  <si>
    <t>医疗器械企业注册的受理、指导</t>
  </si>
  <si>
    <t>1、全日制大学本科及以上学历应届毕业生；
2、具有相关的医学专业知识，熟悉药品行业、医疗器械行业优先；
3、熟练掌握各种办公软件，具备较强的学习能力、高度的责任心和团队协作精神；
4、中共党员优先。</t>
  </si>
  <si>
    <t>C02</t>
  </si>
  <si>
    <t>信息专员</t>
  </si>
  <si>
    <t>负责综服办保障中心信息系统平台的维护和开发，系统软硬件技术支持。处理园区经济数据分析，提供数据分析支撑服务，保障智慧园区平台的建设和稳定运行</t>
  </si>
  <si>
    <t>1、全日制大学本科及以上学历应届毕业生；
2、熟悉SQL Server、MySQL数据库的管理以及SQL语言的基本操作，熟悉软件开发流程，熟悉软件开发或项目管理者优先；
3、中共党员优先。</t>
  </si>
  <si>
    <t>C03</t>
  </si>
  <si>
    <t>环保专员</t>
  </si>
  <si>
    <t>负责开展园区企业环保管理各项工作</t>
  </si>
  <si>
    <t>1、全日制大学本科及以上学历；
2、环境工程等相关专业；
3、具有环保管理工作2年以上工作经验；
4、年龄不超过35周岁；
5、熟悉企业环保相关法律法规；
6、中共党员优先。</t>
  </si>
  <si>
    <t>C04</t>
  </si>
  <si>
    <t>安全专员</t>
  </si>
  <si>
    <t>负责开展园区企业安全、消防管理各项工作</t>
  </si>
  <si>
    <t>1、全日制大学本科及以上学历；
2、理工科专业；
3、具有消防安全2年以上工作经验；
6、年龄不超过35周岁；
4、持有安全员证优先；
5、熟悉安全、消防相关法律法规；
7、中共党员优先。</t>
  </si>
  <si>
    <t>上海雄风投资管理有限公司</t>
  </si>
  <si>
    <t>C05</t>
  </si>
  <si>
    <t>1、全日制本科及以上学历应届毕业生；
2、会计、财务等相关专业；
3、了解国家财政经济政策和会计、税务法规，熟悉银行结算业务，熟练使用各种财务工具和办公软件；
4、有良好的职业操守，善于处理流程性事务，独立工作能力和财务分析能力；
5、中共党员优先。</t>
  </si>
  <si>
    <t>4</t>
  </si>
  <si>
    <t>上海西虹桥商务开发有限公司</t>
  </si>
  <si>
    <t>党政办公室</t>
  </si>
  <si>
    <t>D01</t>
  </si>
  <si>
    <t>档案管理岗</t>
  </si>
  <si>
    <t>负责公司文件收发、处理、文书档案、工程档案、机要、保密工作。</t>
  </si>
  <si>
    <t>1、全日制本科及以上学历应届毕业生；
2、有较强的口头和文字表达能力，计算机操作熟练；
3、有强烈的责任心及团队合作意识；
4、有较强的组织协调能力、沟通表达能力；
5、身体健康。</t>
  </si>
  <si>
    <t>北斗招商服务部</t>
  </si>
  <si>
    <t>D02</t>
  </si>
  <si>
    <t>招商服务岗</t>
  </si>
  <si>
    <t xml:space="preserve">负责前期与企业的洽谈协商及全过程跟踪服务的招商引资工作
</t>
  </si>
  <si>
    <t>1、全日制本科及以上学历；
2、年龄不超过35周岁；
3、具有3年或以上招商引资工作经验；
4、有强烈的责任心及团队合作意识；
5、身体健康。</t>
  </si>
  <si>
    <t>上海西虹桥企业服务有限公司</t>
  </si>
  <si>
    <t>D03</t>
  </si>
  <si>
    <t>企业服务专员</t>
  </si>
  <si>
    <t>商务区内商业办公楼宇、入驻企业的服务管理及相关招商工作</t>
  </si>
  <si>
    <t>1、全日制本科及以上学历应届毕业生；
2、较强的沟通能力、表达能力；
3、身体健康；</t>
  </si>
  <si>
    <t>西虹桥科创发展有限公司</t>
  </si>
  <si>
    <t>D04</t>
  </si>
  <si>
    <t>招商服务专员</t>
  </si>
  <si>
    <t>负责服务入驻企业，包括信息沟通对接、财税支持、政策沟通、项目申报等；相关数据上报统计工作。</t>
  </si>
  <si>
    <t>1.全日制本科及以上学历应届毕业生；
2.具有强烈的责任心及团队合作意识、有较强的组织协调能力、沟通表达能力；
3.身体健康。</t>
  </si>
  <si>
    <t>西虹桥党群服务中心</t>
  </si>
  <si>
    <t>D05</t>
  </si>
  <si>
    <t>党务服务岗</t>
  </si>
  <si>
    <t xml:space="preserve">负责西虹桥商务区两新党组织党员管理工作
</t>
  </si>
  <si>
    <t>1、全日制本科及以上学历应届毕业生；
2、中共党员；
3、良好的沟通表达能力和文书能力；
4、能熟练运用常用办公软件。</t>
  </si>
  <si>
    <t>5</t>
  </si>
  <si>
    <t>上海青浦现代农业园区发展有限公司</t>
  </si>
  <si>
    <t>上海青浦现代农业园区恒益蓝莓科技有限公司</t>
  </si>
  <si>
    <t>E01</t>
  </si>
  <si>
    <t>技术管理</t>
  </si>
  <si>
    <t>负责生产技术工作，负责实施蓝莓、草莓等生产及大田管理工作，解决生产中出现的重大问题，完成领导交办的其它工作。</t>
  </si>
  <si>
    <t>1、全日制本科及以上学历应届毕业生；
2、农学相关专业；
3、具有良好的团队精神和合作意识；
4、身体健康。</t>
  </si>
  <si>
    <t>上海青浦储备粮管理有限公司</t>
  </si>
  <si>
    <t>E02</t>
  </si>
  <si>
    <t>党务</t>
  </si>
  <si>
    <t>负责党务人事工作及其他交办的各项工作。</t>
  </si>
  <si>
    <t>1、全日制本科及以上学历应届毕业生；
2、中文相关专业；
3、中共党员；
4、具有良好的团队合作意识和责任感；
5、身体健康。</t>
  </si>
  <si>
    <t>E03</t>
  </si>
  <si>
    <t>行政管理</t>
  </si>
  <si>
    <t>负责内部管理、仓储管理、文稿撰写及其他交办的各项工作。</t>
  </si>
  <si>
    <t>1、全日制本科及以上学历应届毕业生；
2、中文相关专业；
3、具有良好的团队合作意识和责任感；
4、身体健康。</t>
  </si>
  <si>
    <t>E04</t>
  </si>
  <si>
    <t>财会管理（主办会计）</t>
  </si>
  <si>
    <t>负责财务各类日常工作。</t>
  </si>
  <si>
    <t>1、全日制本科及以上学历应届毕业生；
2、会计类或经济管理类专业；
3、具有良好的团队合作意识和责任感；
4、身体健康。</t>
  </si>
  <si>
    <t>E05</t>
  </si>
  <si>
    <t>财会管理（结算）</t>
  </si>
  <si>
    <t>负责各项结算工作。</t>
  </si>
  <si>
    <t>E06</t>
  </si>
  <si>
    <t>业务管理</t>
  </si>
  <si>
    <t>负责对接上级部门粮食收储各项工作；负责公司与上下级公司（部门）间业务对接工作；负责组织开展技术人员的业务培训。负责粮库管理，完成粮食收购及轮换工作。</t>
  </si>
  <si>
    <t>1、全日制本科及以上学历；
2、年龄不超过35周岁；
3、具有良好的团队合作意识和责任感；
4、身体健康。</t>
  </si>
  <si>
    <t>E07</t>
  </si>
  <si>
    <t>粮库管理</t>
  </si>
  <si>
    <t>具体负责粮食管理各项工作</t>
  </si>
  <si>
    <t>6</t>
  </si>
  <si>
    <t>上海市青浦区供销合作联合社</t>
  </si>
  <si>
    <t>行政事务部</t>
  </si>
  <si>
    <t>F01</t>
  </si>
  <si>
    <t>负责日常办公自动化信息系统维护管理、会务管理、公文收发、信息收集撰写、报表管理、保密等工作。</t>
  </si>
  <si>
    <t>1、全日制本科及以上学历；
2、软件工程专业；
3、年龄不超过35周岁；
4、具备较强的沟通、协调和文字写作能力；
5、有强烈的责任心及团队合作意识；
6、身体健康；
7、有软件维护信息处理工作经验者优先。</t>
  </si>
  <si>
    <t>社务工作部</t>
  </si>
  <si>
    <t>F02</t>
  </si>
  <si>
    <t>农资专管员</t>
  </si>
  <si>
    <t>负责农药化肥等农资采供服务（计划、统计、采购、配送、监督、汇总、结算、协调等）</t>
  </si>
  <si>
    <t>1、全日制本科及以上学历应届毕业生；
2、农业类专业；
3、有强烈的责任心及团队合作意识；
4、身体健康；
5、持有上海市农药经营人员培训合格证书、C2及以上驾驶证者优先。</t>
  </si>
  <si>
    <t>事业发展部</t>
  </si>
  <si>
    <t>F03</t>
  </si>
  <si>
    <t>研究专员</t>
  </si>
  <si>
    <t>负责供销社多元化经营、发展战略研究、方案起草、方案论证和制定工作；负责基层社发展改革，城乡和区域一体化的政策和理论研究和组织实施推进。</t>
  </si>
  <si>
    <t xml:space="preserve">1、全日制本科及以上学历应届毕业生；
2、经济学等相关专业；
3.有较强的信息收集能力，研究分析能力与文字功底；
4、有强烈的责任心及团队合作意识；
5、身体健康。
</t>
  </si>
  <si>
    <t>上海青浦商业有限公司</t>
  </si>
  <si>
    <t>F04</t>
  </si>
  <si>
    <t>商业拓展营销</t>
  </si>
  <si>
    <t>负责前期市场调研分析、商业拓展布局、商业运营机制模式设计、商品供应链管理、项目建设管理;品牌推广、商业推广、网络营销、展示展销等策划、电商平台的日常维护等工作。</t>
  </si>
  <si>
    <t>1、全日制本科及以上学历应届毕业生；
2、电子商务、工商管理、设计类等专业；
3、会熟练使用各类设计软件；
4、有强烈的责任心及团队合作意识；
5、身体健康。</t>
  </si>
  <si>
    <t>F05</t>
  </si>
  <si>
    <t>社区店管理</t>
  </si>
  <si>
    <t>负责超市门店等终端的日常运营管理，包括团队管理、商品采购、线上线下经营管理、绩效考核等工作。</t>
  </si>
  <si>
    <t>1、全日制本科及以上学历；
2、电子商务、工商管理等专业；
3、具有2年以上连锁门店管理经验；
4、有强烈的责任心及团队合作意识；
5、身体健康。</t>
  </si>
  <si>
    <t>上海盛浩投资有限公司</t>
  </si>
  <si>
    <t>F06</t>
  </si>
  <si>
    <t>负责供销社社有资产规划、设计、维修、改造、建设、业务招标评审等工作。</t>
  </si>
  <si>
    <t xml:space="preserve">上海青浦文旅发展（集团）有限公司
</t>
  </si>
  <si>
    <t>党群人事部</t>
  </si>
  <si>
    <t>G01</t>
  </si>
  <si>
    <t>党委秘书</t>
  </si>
  <si>
    <t>负责党委各类文件的起草，党委班子会议，中心组学习记录的整理，党务文件印发，印章管理以及党建信息撰写报送。</t>
  </si>
  <si>
    <t>1.全日制本科及以上学历，学士及以上学位应届毕业生；
2.语言文学类、新闻传播类；
3.有良好的文字表达能力。</t>
  </si>
  <si>
    <t>行政管理部</t>
  </si>
  <si>
    <t>G02</t>
  </si>
  <si>
    <t>信息管理</t>
  </si>
  <si>
    <t>负责文件、通知收发、印章证照管理，机密文件传阅等工作；负责机房、电脑、硬件产品以及OA、网络安全等维护管理工作；对外宣传联系，内部信息审核、报送，网站更新、微信推送等工作。</t>
  </si>
  <si>
    <t>财务管理部</t>
  </si>
  <si>
    <t>G03</t>
  </si>
  <si>
    <t>会计</t>
  </si>
  <si>
    <t>具体处理财务核算、预决算编制、税务填报、财务信息上报及会计档案归档等工作。</t>
  </si>
  <si>
    <t>1、全日制本科及以上学历，学士及以上学位；
2、会计学、审计学、财务管理专业；
3、年龄不超过30周岁。</t>
  </si>
  <si>
    <t>G04</t>
  </si>
  <si>
    <t>负责公司现金收付、银行结算、填制收付凭证等工作。</t>
  </si>
  <si>
    <t>市场拓展部</t>
  </si>
  <si>
    <t>G05</t>
  </si>
  <si>
    <t>市场营销</t>
  </si>
  <si>
    <t>协助梳理文旅资源，设立台账管理，维护良好关系；协助文旅项目设计开发、市场运营等管理工作。</t>
  </si>
  <si>
    <t>1、全日制本科及以上学历，学士及以上学位；
2、法学类、市场营销专业、英语专业；
3、年龄不超过30周岁；
4、有良好的文字表达能力。</t>
  </si>
  <si>
    <t>G06</t>
  </si>
  <si>
    <t>品牌策划</t>
  </si>
  <si>
    <t>规划文旅产业规划，开发文旅产业项目；创意策划青浦文旅品牌，引进实施区内重大赛事及活动。</t>
  </si>
  <si>
    <t>1、全日制本科及以上学历，学士及以上学位；
2、工商管理类、设计学类、旅游管理类相关专业；
3、年龄不超过30周岁。</t>
  </si>
  <si>
    <t>总  计</t>
  </si>
  <si>
    <t>1、“985”、“211”大学全日制本科及以上学历或全日制硕士及以上学历或国（境）外世界排名前500名高校全日制本科毕业及以上；
2、规划建设类相关专业毕业；
3、年龄不超过35周岁；
4、有强烈的责任心及团队合作意识；
5、身体健康。</t>
  </si>
  <si>
    <t>1、“985”、“211”大学全日制本科及以上学历应届毕业生或全日制硕士及以上学历应届毕业生或国（境）外世界排名前500名高校全日制本科毕业及以上应届毕业生；
2、工程类相关专业毕业；
3、有强烈的责任心及团队合作意识；
4、身体健康。</t>
  </si>
  <si>
    <t>1、全日制本科及以上学历；
2、理工类等相关专业毕业；
3、年龄不超过35周岁；
4、有强烈的责任心及团队合作意识；
5、身体健康，工作强度较大，能适应加班。</t>
  </si>
  <si>
    <t>1、全日制本科及以上学历；
2、理工类、经济类、管理类、法学类等相关专业毕业；
3、年龄不超过35周岁；
4、有强烈的责任心及团队合作意识；
5、身体健康，工作强度较大，能适应加班。</t>
  </si>
  <si>
    <t>1、全日制本科及以上学历；
2、工程类、经济类、管理类、法学类等相关专业毕业；
3、年龄不超过35周岁；
4、有较强的口头和文字表达能力，计算机操作熟练；
5、有强烈的责任心及团队合作意识；
6、身体健康，工作强度较大，能适应加班。</t>
  </si>
  <si>
    <t xml:space="preserve">
停车管理</t>
  </si>
  <si>
    <t>1、本科及以上学历；
2、工商管理、物业管理、计算机科学与技术等相关专业；
3、2年及以上工作经验；
4、有强烈的责任心及团队合作意识；
5、身体健康。</t>
  </si>
  <si>
    <t>1、“985”、“211”大学全日制本科及以上学历或全日制硕士及以上学历或国（境）外世界排名前500名高校全日制本科毕业及以上；
2、工商管理、金融、财务等相关专业毕业；
3、年龄不超过35周岁；
4、具有基金从业资格证或银行从业资格证者优先；
5、有强烈的责任心及团队合作意识；
6、身体健康。</t>
  </si>
  <si>
    <t>上海市青浦第一房屋征收服务事务所有限公司</t>
  </si>
  <si>
    <t>项目负责人</t>
  </si>
  <si>
    <t>文秘</t>
  </si>
  <si>
    <t>上海青浦新城发展（集团）有限公司</t>
  </si>
  <si>
    <t>G07</t>
  </si>
  <si>
    <t>G08</t>
  </si>
  <si>
    <t>G09</t>
  </si>
  <si>
    <t>1、全日制本科及以上学历；
2、土木工程类专业；
3、具有2年以上工程建设管理工作经验；
4、有强烈的责任心及团队合作意识；
5、身体健康。</t>
  </si>
  <si>
    <t>公司财务核算、财产管理、资金运作</t>
  </si>
  <si>
    <t>基建管理</t>
  </si>
  <si>
    <t>负责档案管理、物资管理及内部期刊编辑、网站维护及对外联络工作</t>
  </si>
  <si>
    <t>1、“985”、“211”大学全日制本科及以上学历应届毕业生或全日制硕士及以上学历应届毕业生或国（境）外世界排名前500名高校全日制本科毕业及以上应届毕业生；
2、管理类相关专业毕业；
3、中共党员优先；
4、有较强的口头和文字表达能力，计算机操作熟练；
5、有强烈的责任心及团队合作意识；
6、身体健康。</t>
  </si>
  <si>
    <t>1、本科及以上学历；
2、持有市级及以上粮食职业资格证件，且具有粮食相关工作经验的可放宽至不超过45周岁；
3、具有良好的团队合作意识和责任感；
4、身体健康。</t>
  </si>
  <si>
    <t>1、全日制本科及以上学历应届毕业生；
2、旅游管理类、工商管理类相关专业；
3、有强烈的责任心及团队合作意识。</t>
  </si>
  <si>
    <t>1、全日制本科及以上学历；
2、旅游管理类、工商管理类等相关专业；
3、年龄不超过35周岁；
4、有强烈的责任心及团队合作意识。</t>
  </si>
  <si>
    <t>1、全日制本科及以上学历；
2、安全工程专业、旅游管理类、工商管理类相关专业；
3、年龄不超过35周岁；
4、有强烈的责任心及团队合作意识。</t>
  </si>
  <si>
    <t xml:space="preserve">1.全日制本科及以上学历，学士及以上学位应届毕业生；
2.计算机类相关专业。
</t>
  </si>
  <si>
    <t xml:space="preserve">1、全日制本科及以上学历，学士及以上学位应届毕业生；
2、财政学类、会计学、审计学、财务管理专业。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</si>
</sst>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1"/>
      <name val="宋体"/>
      <family val="0"/>
    </font>
    <font>
      <b/>
      <sz val="12"/>
      <name val="宋体"/>
      <family val="0"/>
    </font>
    <font>
      <b/>
      <sz val="18"/>
      <name val="仿宋_GB2312"/>
      <family val="3"/>
    </font>
    <font>
      <b/>
      <sz val="10"/>
      <name val="仿宋_GB2312"/>
      <family val="3"/>
    </font>
    <font>
      <sz val="10"/>
      <name val="仿宋_GB2312"/>
      <family val="3"/>
    </font>
    <font>
      <sz val="10"/>
      <color indexed="8"/>
      <name val="仿宋_GB2312"/>
      <family val="3"/>
    </font>
    <font>
      <b/>
      <sz val="12"/>
      <name val="仿宋"/>
      <family val="3"/>
    </font>
    <font>
      <b/>
      <sz val="10"/>
      <color indexed="8"/>
      <name val="仿宋_GB2312"/>
      <family val="3"/>
    </font>
    <font>
      <b/>
      <sz val="12"/>
      <name val="仿宋_GB2312"/>
      <family val="3"/>
    </font>
    <font>
      <sz val="9"/>
      <name val="宋体"/>
      <family val="0"/>
    </font>
    <font>
      <sz val="10"/>
      <name val="宋体"/>
      <family val="0"/>
    </font>
    <font>
      <b/>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1"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4">
    <xf numFmtId="0" fontId="0" fillId="0" borderId="0" xfId="0" applyAlignment="1">
      <alignment/>
    </xf>
    <xf numFmtId="0" fontId="2" fillId="0" borderId="0" xfId="41" applyFont="1" applyFill="1" applyProtection="1">
      <alignment/>
      <protection/>
    </xf>
    <xf numFmtId="0" fontId="2" fillId="33" borderId="0" xfId="41" applyFont="1" applyFill="1" applyProtection="1">
      <alignment/>
      <protection/>
    </xf>
    <xf numFmtId="0" fontId="3" fillId="0" borderId="0" xfId="41" applyFont="1" applyFill="1" applyProtection="1">
      <alignment/>
      <protection/>
    </xf>
    <xf numFmtId="0" fontId="0" fillId="0" borderId="0" xfId="41" applyFill="1" applyBorder="1" applyProtection="1">
      <alignment/>
      <protection/>
    </xf>
    <xf numFmtId="0" fontId="0" fillId="0" borderId="0" xfId="41" applyFill="1" applyProtection="1">
      <alignment/>
      <protection/>
    </xf>
    <xf numFmtId="0" fontId="0" fillId="0" borderId="0" xfId="41" applyFill="1" applyAlignment="1" applyProtection="1">
      <alignment horizontal="left"/>
      <protection/>
    </xf>
    <xf numFmtId="0" fontId="0" fillId="0" borderId="0" xfId="41" applyFill="1" applyAlignment="1" applyProtection="1">
      <alignment horizontal="center" vertical="center"/>
      <protection/>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44" applyFont="1" applyBorder="1" applyAlignment="1">
      <alignment horizontal="center" vertical="center" wrapText="1"/>
      <protection/>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5" fillId="0" borderId="10" xfId="0" applyFont="1" applyBorder="1" applyAlignment="1">
      <alignment horizontal="center" vertical="center" wrapText="1"/>
    </xf>
    <xf numFmtId="0" fontId="8" fillId="33" borderId="10" xfId="40" applyFont="1" applyFill="1" applyBorder="1" applyAlignment="1">
      <alignment horizontal="center" vertical="center" wrapText="1"/>
      <protection/>
    </xf>
    <xf numFmtId="0" fontId="9" fillId="0" borderId="10" xfId="44" applyFont="1" applyBorder="1" applyAlignment="1">
      <alignment horizontal="center" vertical="center" wrapText="1"/>
      <protection/>
    </xf>
    <xf numFmtId="0" fontId="5"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4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5" fillId="0" borderId="12" xfId="0" applyFont="1" applyBorder="1" applyAlignment="1">
      <alignment horizontal="center" vertical="center" wrapText="1"/>
    </xf>
    <xf numFmtId="0" fontId="8" fillId="33" borderId="12" xfId="40" applyFont="1" applyFill="1" applyBorder="1" applyAlignment="1">
      <alignment horizontal="center" vertical="center" wrapText="1"/>
      <protection/>
    </xf>
    <xf numFmtId="0" fontId="9" fillId="0" borderId="12" xfId="44" applyFont="1" applyBorder="1" applyAlignment="1">
      <alignment horizontal="left" vertical="center" wrapText="1"/>
      <protection/>
    </xf>
    <xf numFmtId="0" fontId="9" fillId="0" borderId="10" xfId="44" applyFont="1" applyBorder="1" applyAlignment="1">
      <alignment horizontal="left" vertical="center" wrapText="1"/>
      <protection/>
    </xf>
    <xf numFmtId="0" fontId="5" fillId="0" borderId="10" xfId="0" applyFont="1" applyBorder="1" applyAlignment="1">
      <alignment horizontal="center" vertical="center"/>
    </xf>
    <xf numFmtId="0" fontId="5" fillId="0" borderId="12" xfId="0" applyFont="1" applyBorder="1" applyAlignment="1">
      <alignment horizontal="left" vertical="center" wrapText="1"/>
    </xf>
    <xf numFmtId="0" fontId="5" fillId="0" borderId="10" xfId="0" applyFont="1" applyFill="1" applyBorder="1" applyAlignment="1">
      <alignment horizontal="center" vertical="center" wrapText="1"/>
    </xf>
    <xf numFmtId="0" fontId="10"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41" applyFill="1" applyAlignment="1" applyProtection="1">
      <alignment horizontal="center"/>
      <protection/>
    </xf>
    <xf numFmtId="0" fontId="12" fillId="0" borderId="10" xfId="0" applyFont="1" applyBorder="1" applyAlignment="1">
      <alignment horizontal="center" vertical="center"/>
    </xf>
    <xf numFmtId="0" fontId="3" fillId="33" borderId="10" xfId="40"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12" xfId="0" applyFont="1" applyBorder="1" applyAlignment="1">
      <alignment horizontal="center" vertical="center" wrapText="1"/>
    </xf>
    <xf numFmtId="0" fontId="6"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5" xfId="41"/>
    <cellStyle name="常规 5 6" xfId="42"/>
    <cellStyle name="常规 6" xfId="43"/>
    <cellStyle name="常规_2015招用简章（总）"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9"/>
  <sheetViews>
    <sheetView tabSelected="1" zoomScalePageLayoutView="0" workbookViewId="0" topLeftCell="E82">
      <selection activeCell="H83" sqref="H83"/>
    </sheetView>
  </sheetViews>
  <sheetFormatPr defaultColWidth="9.00390625" defaultRowHeight="14.25"/>
  <cols>
    <col min="1" max="1" width="5.625" style="5" customWidth="1"/>
    <col min="2" max="2" width="8.625" style="5" customWidth="1"/>
    <col min="3" max="4" width="15.625" style="5" customWidth="1"/>
    <col min="5" max="5" width="15.625" style="34" customWidth="1"/>
    <col min="6" max="6" width="50.625" style="6" customWidth="1"/>
    <col min="7" max="7" width="10.625" style="7" customWidth="1"/>
    <col min="8" max="8" width="60.625" style="5" customWidth="1"/>
    <col min="9" max="9" width="10.625" style="5" customWidth="1"/>
    <col min="10" max="16384" width="9.00390625" style="5" customWidth="1"/>
  </cols>
  <sheetData>
    <row r="1" spans="1:9" ht="54.75" customHeight="1">
      <c r="A1" s="50" t="s">
        <v>0</v>
      </c>
      <c r="B1" s="50"/>
      <c r="C1" s="50"/>
      <c r="D1" s="50"/>
      <c r="E1" s="50"/>
      <c r="F1" s="51"/>
      <c r="G1" s="50"/>
      <c r="H1" s="50"/>
      <c r="I1" s="50"/>
    </row>
    <row r="2" spans="1:9" ht="30" customHeight="1">
      <c r="A2" s="8" t="s">
        <v>1</v>
      </c>
      <c r="B2" s="9" t="s">
        <v>2</v>
      </c>
      <c r="C2" s="9" t="s">
        <v>3</v>
      </c>
      <c r="D2" s="9" t="s">
        <v>4</v>
      </c>
      <c r="E2" s="9" t="s">
        <v>5</v>
      </c>
      <c r="F2" s="9" t="s">
        <v>6</v>
      </c>
      <c r="G2" s="8" t="s">
        <v>7</v>
      </c>
      <c r="H2" s="8" t="s">
        <v>8</v>
      </c>
      <c r="I2" s="8" t="s">
        <v>9</v>
      </c>
    </row>
    <row r="3" spans="1:9" s="1" customFormat="1" ht="90" customHeight="1">
      <c r="A3" s="42">
        <v>1</v>
      </c>
      <c r="B3" s="42" t="s">
        <v>348</v>
      </c>
      <c r="C3" s="10" t="s">
        <v>10</v>
      </c>
      <c r="D3" s="35" t="s">
        <v>11</v>
      </c>
      <c r="E3" s="11" t="s">
        <v>12</v>
      </c>
      <c r="F3" s="12" t="s">
        <v>13</v>
      </c>
      <c r="G3" s="13">
        <v>1</v>
      </c>
      <c r="H3" s="12" t="s">
        <v>14</v>
      </c>
      <c r="I3" s="10" t="s">
        <v>15</v>
      </c>
    </row>
    <row r="4" spans="1:9" s="1" customFormat="1" ht="90" customHeight="1">
      <c r="A4" s="43"/>
      <c r="B4" s="43"/>
      <c r="C4" s="10" t="s">
        <v>16</v>
      </c>
      <c r="D4" s="35" t="s">
        <v>17</v>
      </c>
      <c r="E4" s="11" t="s">
        <v>18</v>
      </c>
      <c r="F4" s="12" t="s">
        <v>19</v>
      </c>
      <c r="G4" s="13">
        <v>1</v>
      </c>
      <c r="H4" s="12" t="s">
        <v>20</v>
      </c>
      <c r="I4" s="10" t="s">
        <v>15</v>
      </c>
    </row>
    <row r="5" spans="1:9" s="1" customFormat="1" ht="90" customHeight="1">
      <c r="A5" s="43"/>
      <c r="B5" s="43"/>
      <c r="C5" s="49" t="s">
        <v>21</v>
      </c>
      <c r="D5" s="35" t="s">
        <v>22</v>
      </c>
      <c r="E5" s="11" t="s">
        <v>23</v>
      </c>
      <c r="F5" s="12" t="s">
        <v>24</v>
      </c>
      <c r="G5" s="13">
        <v>1</v>
      </c>
      <c r="H5" s="12" t="s">
        <v>25</v>
      </c>
      <c r="I5" s="10"/>
    </row>
    <row r="6" spans="1:9" s="1" customFormat="1" ht="90" customHeight="1">
      <c r="A6" s="43"/>
      <c r="B6" s="43"/>
      <c r="C6" s="49"/>
      <c r="D6" s="35" t="s">
        <v>26</v>
      </c>
      <c r="E6" s="11" t="s">
        <v>27</v>
      </c>
      <c r="F6" s="12" t="s">
        <v>28</v>
      </c>
      <c r="G6" s="13">
        <v>3</v>
      </c>
      <c r="H6" s="12" t="s">
        <v>29</v>
      </c>
      <c r="I6" s="10" t="s">
        <v>15</v>
      </c>
    </row>
    <row r="7" spans="1:9" s="1" customFormat="1" ht="90" customHeight="1">
      <c r="A7" s="43"/>
      <c r="B7" s="43"/>
      <c r="C7" s="49" t="s">
        <v>30</v>
      </c>
      <c r="D7" s="35" t="s">
        <v>31</v>
      </c>
      <c r="E7" s="11" t="s">
        <v>32</v>
      </c>
      <c r="F7" s="14" t="s">
        <v>33</v>
      </c>
      <c r="G7" s="13">
        <v>2</v>
      </c>
      <c r="H7" s="12" t="s">
        <v>343</v>
      </c>
      <c r="I7" s="10"/>
    </row>
    <row r="8" spans="1:9" s="1" customFormat="1" ht="90" customHeight="1">
      <c r="A8" s="43"/>
      <c r="B8" s="43"/>
      <c r="C8" s="49"/>
      <c r="D8" s="35" t="s">
        <v>34</v>
      </c>
      <c r="E8" s="11" t="s">
        <v>35</v>
      </c>
      <c r="F8" s="15" t="s">
        <v>36</v>
      </c>
      <c r="G8" s="13">
        <v>3</v>
      </c>
      <c r="H8" s="12" t="s">
        <v>37</v>
      </c>
      <c r="I8" s="10"/>
    </row>
    <row r="9" spans="1:9" s="1" customFormat="1" ht="90" customHeight="1">
      <c r="A9" s="43"/>
      <c r="B9" s="43"/>
      <c r="C9" s="32" t="s">
        <v>345</v>
      </c>
      <c r="D9" s="35" t="s">
        <v>38</v>
      </c>
      <c r="E9" s="11" t="s">
        <v>39</v>
      </c>
      <c r="F9" s="12" t="s">
        <v>40</v>
      </c>
      <c r="G9" s="13">
        <v>4</v>
      </c>
      <c r="H9" s="12" t="s">
        <v>41</v>
      </c>
      <c r="I9" s="10"/>
    </row>
    <row r="10" spans="1:9" s="1" customFormat="1" ht="90" customHeight="1">
      <c r="A10" s="43"/>
      <c r="B10" s="43"/>
      <c r="C10" s="49" t="s">
        <v>42</v>
      </c>
      <c r="D10" s="35" t="s">
        <v>43</v>
      </c>
      <c r="E10" s="11" t="s">
        <v>44</v>
      </c>
      <c r="F10" s="12" t="s">
        <v>45</v>
      </c>
      <c r="G10" s="13">
        <v>1</v>
      </c>
      <c r="H10" s="12" t="s">
        <v>46</v>
      </c>
      <c r="I10" s="10"/>
    </row>
    <row r="11" spans="1:9" s="2" customFormat="1" ht="90" customHeight="1">
      <c r="A11" s="43"/>
      <c r="B11" s="43"/>
      <c r="C11" s="49"/>
      <c r="D11" s="35" t="s">
        <v>47</v>
      </c>
      <c r="E11" s="11" t="s">
        <v>48</v>
      </c>
      <c r="F11" s="12" t="s">
        <v>49</v>
      </c>
      <c r="G11" s="13">
        <v>1</v>
      </c>
      <c r="H11" s="12" t="s">
        <v>50</v>
      </c>
      <c r="I11" s="10"/>
    </row>
    <row r="12" spans="1:9" s="1" customFormat="1" ht="90" customHeight="1">
      <c r="A12" s="43"/>
      <c r="B12" s="43"/>
      <c r="C12" s="13" t="s">
        <v>51</v>
      </c>
      <c r="D12" s="35" t="s">
        <v>52</v>
      </c>
      <c r="E12" s="11" t="s">
        <v>53</v>
      </c>
      <c r="F12" s="12" t="s">
        <v>54</v>
      </c>
      <c r="G12" s="13">
        <v>1</v>
      </c>
      <c r="H12" s="12" t="s">
        <v>55</v>
      </c>
      <c r="I12" s="10" t="s">
        <v>15</v>
      </c>
    </row>
    <row r="13" spans="1:9" s="2" customFormat="1" ht="90" customHeight="1">
      <c r="A13" s="43"/>
      <c r="B13" s="43"/>
      <c r="C13" s="49" t="s">
        <v>66</v>
      </c>
      <c r="D13" s="35" t="s">
        <v>57</v>
      </c>
      <c r="E13" s="11" t="s">
        <v>68</v>
      </c>
      <c r="F13" s="12" t="s">
        <v>69</v>
      </c>
      <c r="G13" s="13">
        <v>2</v>
      </c>
      <c r="H13" s="12" t="s">
        <v>70</v>
      </c>
      <c r="I13" s="10" t="s">
        <v>15</v>
      </c>
    </row>
    <row r="14" spans="1:9" s="1" customFormat="1" ht="90" customHeight="1">
      <c r="A14" s="43"/>
      <c r="B14" s="43"/>
      <c r="C14" s="49"/>
      <c r="D14" s="35" t="s">
        <v>60</v>
      </c>
      <c r="E14" s="11" t="s">
        <v>72</v>
      </c>
      <c r="F14" s="12" t="s">
        <v>73</v>
      </c>
      <c r="G14" s="13">
        <v>1</v>
      </c>
      <c r="H14" s="12" t="s">
        <v>74</v>
      </c>
      <c r="I14" s="10" t="s">
        <v>15</v>
      </c>
    </row>
    <row r="15" spans="1:9" s="1" customFormat="1" ht="90" customHeight="1">
      <c r="A15" s="43"/>
      <c r="B15" s="43"/>
      <c r="C15" s="49"/>
      <c r="D15" s="35" t="s">
        <v>63</v>
      </c>
      <c r="E15" s="11" t="s">
        <v>76</v>
      </c>
      <c r="F15" s="12" t="s">
        <v>77</v>
      </c>
      <c r="G15" s="13">
        <v>1</v>
      </c>
      <c r="H15" s="12" t="s">
        <v>78</v>
      </c>
      <c r="I15" s="10" t="s">
        <v>15</v>
      </c>
    </row>
    <row r="16" spans="1:9" s="1" customFormat="1" ht="90" customHeight="1">
      <c r="A16" s="43"/>
      <c r="B16" s="43"/>
      <c r="C16" s="49" t="s">
        <v>79</v>
      </c>
      <c r="D16" s="35" t="s">
        <v>67</v>
      </c>
      <c r="E16" s="11" t="s">
        <v>18</v>
      </c>
      <c r="F16" s="12" t="s">
        <v>80</v>
      </c>
      <c r="G16" s="13">
        <v>1</v>
      </c>
      <c r="H16" s="12" t="s">
        <v>81</v>
      </c>
      <c r="I16" s="10" t="s">
        <v>15</v>
      </c>
    </row>
    <row r="17" spans="1:9" s="1" customFormat="1" ht="90" customHeight="1">
      <c r="A17" s="43"/>
      <c r="B17" s="43"/>
      <c r="C17" s="49"/>
      <c r="D17" s="35" t="s">
        <v>71</v>
      </c>
      <c r="E17" s="11" t="s">
        <v>82</v>
      </c>
      <c r="F17" s="12" t="s">
        <v>83</v>
      </c>
      <c r="G17" s="13">
        <v>1</v>
      </c>
      <c r="H17" s="12" t="s">
        <v>84</v>
      </c>
      <c r="I17" s="10"/>
    </row>
    <row r="18" spans="1:9" s="1" customFormat="1" ht="90" customHeight="1">
      <c r="A18" s="44"/>
      <c r="B18" s="44"/>
      <c r="C18" s="13" t="s">
        <v>85</v>
      </c>
      <c r="D18" s="35" t="s">
        <v>75</v>
      </c>
      <c r="E18" s="11" t="s">
        <v>32</v>
      </c>
      <c r="F18" s="12" t="s">
        <v>86</v>
      </c>
      <c r="G18" s="13">
        <v>1</v>
      </c>
      <c r="H18" s="12" t="s">
        <v>87</v>
      </c>
      <c r="I18" s="10"/>
    </row>
    <row r="19" spans="1:9" s="3" customFormat="1" ht="30" customHeight="1">
      <c r="A19" s="45" t="s">
        <v>88</v>
      </c>
      <c r="B19" s="45"/>
      <c r="C19" s="45"/>
      <c r="D19" s="36"/>
      <c r="E19" s="18"/>
      <c r="F19" s="19"/>
      <c r="G19" s="16">
        <f>SUM(G3:G18)</f>
        <v>25</v>
      </c>
      <c r="H19" s="19"/>
      <c r="I19" s="28"/>
    </row>
    <row r="20" spans="1:9" ht="90" customHeight="1">
      <c r="A20" s="47">
        <v>2</v>
      </c>
      <c r="B20" s="47" t="s">
        <v>89</v>
      </c>
      <c r="C20" s="20" t="s">
        <v>90</v>
      </c>
      <c r="D20" s="37" t="s">
        <v>91</v>
      </c>
      <c r="E20" s="22" t="s">
        <v>346</v>
      </c>
      <c r="F20" s="23" t="s">
        <v>92</v>
      </c>
      <c r="G20" s="20">
        <v>1</v>
      </c>
      <c r="H20" s="23" t="s">
        <v>337</v>
      </c>
      <c r="I20" s="21"/>
    </row>
    <row r="21" spans="1:9" ht="99.75" customHeight="1">
      <c r="A21" s="48"/>
      <c r="B21" s="48"/>
      <c r="C21" s="20" t="s">
        <v>93</v>
      </c>
      <c r="D21" s="37" t="s">
        <v>94</v>
      </c>
      <c r="E21" s="22" t="s">
        <v>347</v>
      </c>
      <c r="F21" s="23" t="s">
        <v>95</v>
      </c>
      <c r="G21" s="20">
        <v>1</v>
      </c>
      <c r="H21" s="23" t="s">
        <v>356</v>
      </c>
      <c r="I21" s="21" t="s">
        <v>15</v>
      </c>
    </row>
    <row r="22" spans="1:9" ht="90" customHeight="1">
      <c r="A22" s="48"/>
      <c r="B22" s="48"/>
      <c r="C22" s="47" t="s">
        <v>96</v>
      </c>
      <c r="D22" s="37" t="s">
        <v>97</v>
      </c>
      <c r="E22" s="22" t="s">
        <v>48</v>
      </c>
      <c r="F22" s="23" t="s">
        <v>98</v>
      </c>
      <c r="G22" s="20">
        <v>1</v>
      </c>
      <c r="H22" s="23" t="s">
        <v>99</v>
      </c>
      <c r="I22" s="21" t="s">
        <v>15</v>
      </c>
    </row>
    <row r="23" spans="1:9" ht="90" customHeight="1">
      <c r="A23" s="48"/>
      <c r="B23" s="48"/>
      <c r="C23" s="53"/>
      <c r="D23" s="37" t="s">
        <v>100</v>
      </c>
      <c r="E23" s="22" t="s">
        <v>44</v>
      </c>
      <c r="F23" s="23" t="s">
        <v>101</v>
      </c>
      <c r="G23" s="20">
        <v>1</v>
      </c>
      <c r="H23" s="23" t="s">
        <v>344</v>
      </c>
      <c r="I23" s="21"/>
    </row>
    <row r="24" spans="1:9" ht="90" customHeight="1">
      <c r="A24" s="48"/>
      <c r="B24" s="48"/>
      <c r="C24" s="47" t="s">
        <v>102</v>
      </c>
      <c r="D24" s="37" t="s">
        <v>103</v>
      </c>
      <c r="E24" s="22" t="s">
        <v>104</v>
      </c>
      <c r="F24" s="23" t="s">
        <v>105</v>
      </c>
      <c r="G24" s="20">
        <v>3</v>
      </c>
      <c r="H24" s="23" t="s">
        <v>338</v>
      </c>
      <c r="I24" s="21" t="s">
        <v>15</v>
      </c>
    </row>
    <row r="25" spans="1:9" ht="90" customHeight="1">
      <c r="A25" s="48"/>
      <c r="B25" s="48"/>
      <c r="C25" s="53"/>
      <c r="D25" s="37" t="s">
        <v>106</v>
      </c>
      <c r="E25" s="22" t="s">
        <v>48</v>
      </c>
      <c r="F25" s="23" t="s">
        <v>107</v>
      </c>
      <c r="G25" s="20">
        <v>1</v>
      </c>
      <c r="H25" s="23" t="s">
        <v>99</v>
      </c>
      <c r="I25" s="21" t="s">
        <v>15</v>
      </c>
    </row>
    <row r="26" spans="1:9" ht="90" customHeight="1">
      <c r="A26" s="48"/>
      <c r="B26" s="48"/>
      <c r="C26" s="20" t="s">
        <v>108</v>
      </c>
      <c r="D26" s="37" t="s">
        <v>109</v>
      </c>
      <c r="E26" s="22" t="s">
        <v>104</v>
      </c>
      <c r="F26" s="23" t="s">
        <v>105</v>
      </c>
      <c r="G26" s="20">
        <v>3</v>
      </c>
      <c r="H26" s="23" t="s">
        <v>338</v>
      </c>
      <c r="I26" s="21" t="s">
        <v>15</v>
      </c>
    </row>
    <row r="27" spans="1:9" ht="90" customHeight="1">
      <c r="A27" s="48"/>
      <c r="B27" s="48"/>
      <c r="C27" s="20" t="s">
        <v>110</v>
      </c>
      <c r="D27" s="37" t="s">
        <v>111</v>
      </c>
      <c r="E27" s="22" t="s">
        <v>112</v>
      </c>
      <c r="F27" s="23" t="s">
        <v>113</v>
      </c>
      <c r="G27" s="20">
        <v>2</v>
      </c>
      <c r="H27" s="23" t="s">
        <v>114</v>
      </c>
      <c r="I27" s="21" t="s">
        <v>15</v>
      </c>
    </row>
    <row r="28" spans="1:9" ht="90" customHeight="1">
      <c r="A28" s="48"/>
      <c r="B28" s="48"/>
      <c r="C28" s="47" t="s">
        <v>115</v>
      </c>
      <c r="D28" s="37" t="s">
        <v>116</v>
      </c>
      <c r="E28" s="20" t="s">
        <v>117</v>
      </c>
      <c r="F28" s="23" t="s">
        <v>118</v>
      </c>
      <c r="G28" s="20">
        <v>2</v>
      </c>
      <c r="H28" s="23" t="s">
        <v>119</v>
      </c>
      <c r="I28" s="22" t="s">
        <v>15</v>
      </c>
    </row>
    <row r="29" spans="1:9" ht="90" customHeight="1">
      <c r="A29" s="48"/>
      <c r="B29" s="48"/>
      <c r="C29" s="48"/>
      <c r="D29" s="37" t="s">
        <v>120</v>
      </c>
      <c r="E29" s="20" t="s">
        <v>121</v>
      </c>
      <c r="F29" s="23" t="s">
        <v>122</v>
      </c>
      <c r="G29" s="20">
        <v>3</v>
      </c>
      <c r="H29" s="23" t="s">
        <v>123</v>
      </c>
      <c r="I29" s="22" t="s">
        <v>15</v>
      </c>
    </row>
    <row r="30" spans="1:9" ht="90" customHeight="1">
      <c r="A30" s="48"/>
      <c r="B30" s="48"/>
      <c r="C30" s="48"/>
      <c r="D30" s="37" t="s">
        <v>124</v>
      </c>
      <c r="E30" s="20" t="s">
        <v>125</v>
      </c>
      <c r="F30" s="23" t="s">
        <v>126</v>
      </c>
      <c r="G30" s="20">
        <v>1</v>
      </c>
      <c r="H30" s="23" t="s">
        <v>127</v>
      </c>
      <c r="I30" s="22"/>
    </row>
    <row r="31" spans="1:9" ht="90" customHeight="1">
      <c r="A31" s="48"/>
      <c r="B31" s="48"/>
      <c r="C31" s="48"/>
      <c r="D31" s="37" t="s">
        <v>128</v>
      </c>
      <c r="E31" s="20" t="s">
        <v>129</v>
      </c>
      <c r="F31" s="23" t="s">
        <v>130</v>
      </c>
      <c r="G31" s="20">
        <v>2</v>
      </c>
      <c r="H31" s="23" t="s">
        <v>131</v>
      </c>
      <c r="I31" s="22" t="s">
        <v>15</v>
      </c>
    </row>
    <row r="32" spans="1:9" ht="90" customHeight="1">
      <c r="A32" s="48"/>
      <c r="B32" s="48"/>
      <c r="C32" s="48"/>
      <c r="D32" s="37" t="s">
        <v>132</v>
      </c>
      <c r="E32" s="20" t="s">
        <v>133</v>
      </c>
      <c r="F32" s="23" t="s">
        <v>134</v>
      </c>
      <c r="G32" s="20">
        <v>2</v>
      </c>
      <c r="H32" s="23" t="s">
        <v>135</v>
      </c>
      <c r="I32" s="22"/>
    </row>
    <row r="33" spans="1:9" ht="90" customHeight="1">
      <c r="A33" s="48"/>
      <c r="B33" s="48"/>
      <c r="C33" s="48"/>
      <c r="D33" s="37" t="s">
        <v>136</v>
      </c>
      <c r="E33" s="20" t="s">
        <v>137</v>
      </c>
      <c r="F33" s="23" t="s">
        <v>138</v>
      </c>
      <c r="G33" s="20">
        <v>2</v>
      </c>
      <c r="H33" s="23" t="s">
        <v>139</v>
      </c>
      <c r="I33" s="22" t="s">
        <v>15</v>
      </c>
    </row>
    <row r="34" spans="1:9" ht="90" customHeight="1">
      <c r="A34" s="48"/>
      <c r="B34" s="48"/>
      <c r="C34" s="53"/>
      <c r="D34" s="37" t="s">
        <v>140</v>
      </c>
      <c r="E34" s="20" t="s">
        <v>141</v>
      </c>
      <c r="F34" s="23" t="s">
        <v>142</v>
      </c>
      <c r="G34" s="20">
        <v>3</v>
      </c>
      <c r="H34" s="23" t="s">
        <v>143</v>
      </c>
      <c r="I34" s="22"/>
    </row>
    <row r="35" spans="1:9" ht="90" customHeight="1">
      <c r="A35" s="48"/>
      <c r="B35" s="48"/>
      <c r="C35" s="47" t="s">
        <v>144</v>
      </c>
      <c r="D35" s="37" t="s">
        <v>145</v>
      </c>
      <c r="E35" s="20" t="s">
        <v>146</v>
      </c>
      <c r="F35" s="23" t="s">
        <v>147</v>
      </c>
      <c r="G35" s="20">
        <v>1</v>
      </c>
      <c r="H35" s="23" t="s">
        <v>148</v>
      </c>
      <c r="I35" s="22"/>
    </row>
    <row r="36" spans="1:9" ht="90" customHeight="1">
      <c r="A36" s="48"/>
      <c r="B36" s="48"/>
      <c r="C36" s="48"/>
      <c r="D36" s="37" t="s">
        <v>149</v>
      </c>
      <c r="E36" s="20" t="s">
        <v>150</v>
      </c>
      <c r="F36" s="23" t="s">
        <v>151</v>
      </c>
      <c r="G36" s="20">
        <v>1</v>
      </c>
      <c r="H36" s="23" t="s">
        <v>152</v>
      </c>
      <c r="I36" s="22" t="s">
        <v>15</v>
      </c>
    </row>
    <row r="37" spans="1:9" ht="90" customHeight="1">
      <c r="A37" s="48"/>
      <c r="B37" s="48"/>
      <c r="C37" s="48"/>
      <c r="D37" s="37" t="s">
        <v>153</v>
      </c>
      <c r="E37" s="20" t="s">
        <v>154</v>
      </c>
      <c r="F37" s="23" t="s">
        <v>155</v>
      </c>
      <c r="G37" s="20">
        <v>1</v>
      </c>
      <c r="H37" s="23" t="s">
        <v>156</v>
      </c>
      <c r="I37" s="22" t="s">
        <v>15</v>
      </c>
    </row>
    <row r="38" spans="1:9" ht="90" customHeight="1">
      <c r="A38" s="48"/>
      <c r="B38" s="48"/>
      <c r="C38" s="48"/>
      <c r="D38" s="37" t="s">
        <v>157</v>
      </c>
      <c r="E38" s="20" t="s">
        <v>158</v>
      </c>
      <c r="F38" s="23" t="s">
        <v>159</v>
      </c>
      <c r="G38" s="20">
        <v>2</v>
      </c>
      <c r="H38" s="23" t="s">
        <v>160</v>
      </c>
      <c r="I38" s="22" t="s">
        <v>15</v>
      </c>
    </row>
    <row r="39" spans="1:9" ht="90" customHeight="1">
      <c r="A39" s="48"/>
      <c r="B39" s="48"/>
      <c r="C39" s="48"/>
      <c r="D39" s="37" t="s">
        <v>161</v>
      </c>
      <c r="E39" s="20" t="s">
        <v>162</v>
      </c>
      <c r="F39" s="23" t="s">
        <v>163</v>
      </c>
      <c r="G39" s="20">
        <v>1</v>
      </c>
      <c r="H39" s="23" t="s">
        <v>160</v>
      </c>
      <c r="I39" s="22" t="s">
        <v>15</v>
      </c>
    </row>
    <row r="40" spans="1:9" ht="90" customHeight="1">
      <c r="A40" s="48"/>
      <c r="B40" s="48"/>
      <c r="C40" s="48"/>
      <c r="D40" s="37" t="s">
        <v>164</v>
      </c>
      <c r="E40" s="20" t="s">
        <v>165</v>
      </c>
      <c r="F40" s="23" t="s">
        <v>166</v>
      </c>
      <c r="G40" s="20">
        <v>2</v>
      </c>
      <c r="H40" s="23" t="s">
        <v>160</v>
      </c>
      <c r="I40" s="22" t="s">
        <v>15</v>
      </c>
    </row>
    <row r="41" spans="1:9" ht="90" customHeight="1">
      <c r="A41" s="48"/>
      <c r="B41" s="48"/>
      <c r="C41" s="48"/>
      <c r="D41" s="37" t="s">
        <v>167</v>
      </c>
      <c r="E41" s="20" t="s">
        <v>168</v>
      </c>
      <c r="F41" s="23" t="s">
        <v>169</v>
      </c>
      <c r="G41" s="20">
        <v>1</v>
      </c>
      <c r="H41" s="23" t="s">
        <v>170</v>
      </c>
      <c r="I41" s="22"/>
    </row>
    <row r="42" spans="1:9" ht="90" customHeight="1">
      <c r="A42" s="48"/>
      <c r="B42" s="48"/>
      <c r="C42" s="48"/>
      <c r="D42" s="37" t="s">
        <v>171</v>
      </c>
      <c r="E42" s="20" t="s">
        <v>172</v>
      </c>
      <c r="F42" s="23" t="s">
        <v>173</v>
      </c>
      <c r="G42" s="20">
        <v>2</v>
      </c>
      <c r="H42" s="23" t="s">
        <v>170</v>
      </c>
      <c r="I42" s="22"/>
    </row>
    <row r="43" spans="1:9" ht="90" customHeight="1">
      <c r="A43" s="48"/>
      <c r="B43" s="48"/>
      <c r="C43" s="48"/>
      <c r="D43" s="37" t="s">
        <v>174</v>
      </c>
      <c r="E43" s="20" t="s">
        <v>175</v>
      </c>
      <c r="F43" s="23" t="s">
        <v>176</v>
      </c>
      <c r="G43" s="20">
        <v>2</v>
      </c>
      <c r="H43" s="23" t="s">
        <v>160</v>
      </c>
      <c r="I43" s="22" t="s">
        <v>15</v>
      </c>
    </row>
    <row r="44" spans="1:9" ht="90" customHeight="1">
      <c r="A44" s="48"/>
      <c r="B44" s="48"/>
      <c r="C44" s="47" t="s">
        <v>177</v>
      </c>
      <c r="D44" s="37" t="s">
        <v>178</v>
      </c>
      <c r="E44" s="20" t="s">
        <v>179</v>
      </c>
      <c r="F44" s="23" t="s">
        <v>355</v>
      </c>
      <c r="G44" s="20">
        <v>1</v>
      </c>
      <c r="H44" s="23" t="s">
        <v>180</v>
      </c>
      <c r="I44" s="22"/>
    </row>
    <row r="45" spans="1:9" ht="90" customHeight="1">
      <c r="A45" s="48"/>
      <c r="B45" s="48"/>
      <c r="C45" s="48"/>
      <c r="D45" s="37" t="s">
        <v>181</v>
      </c>
      <c r="E45" s="20" t="s">
        <v>182</v>
      </c>
      <c r="F45" s="23" t="s">
        <v>183</v>
      </c>
      <c r="G45" s="20">
        <v>1</v>
      </c>
      <c r="H45" s="23" t="s">
        <v>184</v>
      </c>
      <c r="I45" s="22"/>
    </row>
    <row r="46" spans="1:9" ht="90" customHeight="1">
      <c r="A46" s="48"/>
      <c r="B46" s="48"/>
      <c r="C46" s="48"/>
      <c r="D46" s="37" t="s">
        <v>185</v>
      </c>
      <c r="E46" s="20" t="s">
        <v>186</v>
      </c>
      <c r="F46" s="23" t="s">
        <v>187</v>
      </c>
      <c r="G46" s="20">
        <v>1</v>
      </c>
      <c r="H46" s="23" t="s">
        <v>339</v>
      </c>
      <c r="I46" s="22"/>
    </row>
    <row r="47" spans="1:9" ht="90" customHeight="1">
      <c r="A47" s="48"/>
      <c r="B47" s="48"/>
      <c r="C47" s="48"/>
      <c r="D47" s="37" t="s">
        <v>188</v>
      </c>
      <c r="E47" s="20" t="s">
        <v>189</v>
      </c>
      <c r="F47" s="23" t="s">
        <v>190</v>
      </c>
      <c r="G47" s="20">
        <v>1</v>
      </c>
      <c r="H47" s="23" t="s">
        <v>340</v>
      </c>
      <c r="I47" s="22"/>
    </row>
    <row r="48" spans="1:9" ht="90" customHeight="1">
      <c r="A48" s="48"/>
      <c r="B48" s="48"/>
      <c r="C48" s="48"/>
      <c r="D48" s="37" t="s">
        <v>191</v>
      </c>
      <c r="E48" s="20" t="s">
        <v>192</v>
      </c>
      <c r="F48" s="23" t="s">
        <v>193</v>
      </c>
      <c r="G48" s="20">
        <v>1</v>
      </c>
      <c r="H48" s="23" t="s">
        <v>341</v>
      </c>
      <c r="I48" s="22"/>
    </row>
    <row r="49" spans="1:9" ht="90" customHeight="1">
      <c r="A49" s="48"/>
      <c r="B49" s="48"/>
      <c r="C49" s="20" t="s">
        <v>194</v>
      </c>
      <c r="D49" s="37" t="s">
        <v>195</v>
      </c>
      <c r="E49" s="20" t="s">
        <v>342</v>
      </c>
      <c r="F49" s="23" t="s">
        <v>196</v>
      </c>
      <c r="G49" s="20">
        <v>1</v>
      </c>
      <c r="H49" s="23" t="s">
        <v>197</v>
      </c>
      <c r="I49" s="22" t="s">
        <v>15</v>
      </c>
    </row>
    <row r="50" spans="1:9" ht="90" customHeight="1">
      <c r="A50" s="48"/>
      <c r="B50" s="48"/>
      <c r="C50" s="20" t="s">
        <v>198</v>
      </c>
      <c r="D50" s="37" t="s">
        <v>199</v>
      </c>
      <c r="E50" s="20" t="s">
        <v>200</v>
      </c>
      <c r="F50" s="23" t="s">
        <v>201</v>
      </c>
      <c r="G50" s="20">
        <v>1</v>
      </c>
      <c r="H50" s="23" t="s">
        <v>202</v>
      </c>
      <c r="I50" s="22" t="s">
        <v>15</v>
      </c>
    </row>
    <row r="51" spans="1:9" s="3" customFormat="1" ht="30" customHeight="1">
      <c r="A51" s="52" t="s">
        <v>88</v>
      </c>
      <c r="B51" s="52"/>
      <c r="C51" s="52"/>
      <c r="D51" s="38"/>
      <c r="E51" s="25"/>
      <c r="F51" s="26"/>
      <c r="G51" s="24">
        <f>SUM(G20:G50)</f>
        <v>48</v>
      </c>
      <c r="H51" s="24"/>
      <c r="I51" s="29"/>
    </row>
    <row r="52" spans="1:9" s="4" customFormat="1" ht="90" customHeight="1">
      <c r="A52" s="49" t="s">
        <v>203</v>
      </c>
      <c r="B52" s="49" t="s">
        <v>204</v>
      </c>
      <c r="C52" s="49" t="s">
        <v>205</v>
      </c>
      <c r="D52" s="35" t="s">
        <v>206</v>
      </c>
      <c r="E52" s="13" t="s">
        <v>207</v>
      </c>
      <c r="F52" s="12" t="s">
        <v>208</v>
      </c>
      <c r="G52" s="13">
        <v>1</v>
      </c>
      <c r="H52" s="12" t="s">
        <v>209</v>
      </c>
      <c r="I52" s="11" t="s">
        <v>15</v>
      </c>
    </row>
    <row r="53" spans="1:9" s="4" customFormat="1" ht="90" customHeight="1">
      <c r="A53" s="49"/>
      <c r="B53" s="49"/>
      <c r="C53" s="49"/>
      <c r="D53" s="35" t="s">
        <v>210</v>
      </c>
      <c r="E53" s="13" t="s">
        <v>211</v>
      </c>
      <c r="F53" s="12" t="s">
        <v>212</v>
      </c>
      <c r="G53" s="13">
        <v>1</v>
      </c>
      <c r="H53" s="12" t="s">
        <v>213</v>
      </c>
      <c r="I53" s="11" t="s">
        <v>15</v>
      </c>
    </row>
    <row r="54" spans="1:9" s="4" customFormat="1" ht="90" customHeight="1">
      <c r="A54" s="49"/>
      <c r="B54" s="49"/>
      <c r="C54" s="49"/>
      <c r="D54" s="35" t="s">
        <v>214</v>
      </c>
      <c r="E54" s="13" t="s">
        <v>215</v>
      </c>
      <c r="F54" s="12" t="s">
        <v>216</v>
      </c>
      <c r="G54" s="13">
        <v>1</v>
      </c>
      <c r="H54" s="12" t="s">
        <v>217</v>
      </c>
      <c r="I54" s="11"/>
    </row>
    <row r="55" spans="1:9" s="4" customFormat="1" ht="90" customHeight="1">
      <c r="A55" s="49"/>
      <c r="B55" s="49"/>
      <c r="C55" s="49"/>
      <c r="D55" s="35" t="s">
        <v>218</v>
      </c>
      <c r="E55" s="13" t="s">
        <v>219</v>
      </c>
      <c r="F55" s="12" t="s">
        <v>220</v>
      </c>
      <c r="G55" s="13">
        <v>1</v>
      </c>
      <c r="H55" s="12" t="s">
        <v>221</v>
      </c>
      <c r="I55" s="11"/>
    </row>
    <row r="56" spans="1:9" s="4" customFormat="1" ht="90" customHeight="1">
      <c r="A56" s="49"/>
      <c r="B56" s="49"/>
      <c r="C56" s="13" t="s">
        <v>222</v>
      </c>
      <c r="D56" s="35" t="s">
        <v>223</v>
      </c>
      <c r="E56" s="13" t="s">
        <v>48</v>
      </c>
      <c r="F56" s="12" t="s">
        <v>353</v>
      </c>
      <c r="G56" s="13">
        <v>1</v>
      </c>
      <c r="H56" s="12" t="s">
        <v>224</v>
      </c>
      <c r="I56" s="11" t="s">
        <v>15</v>
      </c>
    </row>
    <row r="57" spans="1:9" s="3" customFormat="1" ht="30" customHeight="1">
      <c r="A57" s="45" t="s">
        <v>88</v>
      </c>
      <c r="B57" s="45"/>
      <c r="C57" s="45"/>
      <c r="D57" s="39"/>
      <c r="E57" s="17"/>
      <c r="F57" s="27"/>
      <c r="G57" s="16">
        <f>SUM(G52:G56)</f>
        <v>5</v>
      </c>
      <c r="H57" s="16"/>
      <c r="I57" s="19"/>
    </row>
    <row r="58" spans="1:9" ht="90" customHeight="1">
      <c r="A58" s="49" t="s">
        <v>225</v>
      </c>
      <c r="B58" s="49" t="s">
        <v>226</v>
      </c>
      <c r="C58" s="13" t="s">
        <v>227</v>
      </c>
      <c r="D58" s="40" t="s">
        <v>228</v>
      </c>
      <c r="E58" s="13" t="s">
        <v>229</v>
      </c>
      <c r="F58" s="12" t="s">
        <v>230</v>
      </c>
      <c r="G58" s="13">
        <v>1</v>
      </c>
      <c r="H58" s="12" t="s">
        <v>231</v>
      </c>
      <c r="I58" s="11" t="s">
        <v>15</v>
      </c>
    </row>
    <row r="59" spans="1:9" ht="90" customHeight="1">
      <c r="A59" s="49"/>
      <c r="B59" s="49"/>
      <c r="C59" s="13" t="s">
        <v>232</v>
      </c>
      <c r="D59" s="40" t="s">
        <v>233</v>
      </c>
      <c r="E59" s="13" t="s">
        <v>234</v>
      </c>
      <c r="F59" s="12" t="s">
        <v>235</v>
      </c>
      <c r="G59" s="13">
        <v>1</v>
      </c>
      <c r="H59" s="12" t="s">
        <v>236</v>
      </c>
      <c r="I59" s="11"/>
    </row>
    <row r="60" spans="1:9" ht="90" customHeight="1">
      <c r="A60" s="49"/>
      <c r="B60" s="49"/>
      <c r="C60" s="13" t="s">
        <v>237</v>
      </c>
      <c r="D60" s="40" t="s">
        <v>238</v>
      </c>
      <c r="E60" s="13" t="s">
        <v>239</v>
      </c>
      <c r="F60" s="12" t="s">
        <v>240</v>
      </c>
      <c r="G60" s="13">
        <v>1</v>
      </c>
      <c r="H60" s="12" t="s">
        <v>241</v>
      </c>
      <c r="I60" s="11" t="s">
        <v>15</v>
      </c>
    </row>
    <row r="61" spans="1:9" ht="90" customHeight="1">
      <c r="A61" s="49"/>
      <c r="B61" s="49"/>
      <c r="C61" s="13" t="s">
        <v>242</v>
      </c>
      <c r="D61" s="40" t="s">
        <v>243</v>
      </c>
      <c r="E61" s="13" t="s">
        <v>244</v>
      </c>
      <c r="F61" s="12" t="s">
        <v>245</v>
      </c>
      <c r="G61" s="13">
        <v>1</v>
      </c>
      <c r="H61" s="12" t="s">
        <v>246</v>
      </c>
      <c r="I61" s="11" t="s">
        <v>15</v>
      </c>
    </row>
    <row r="62" spans="1:9" ht="90" customHeight="1">
      <c r="A62" s="49"/>
      <c r="B62" s="49"/>
      <c r="C62" s="13" t="s">
        <v>247</v>
      </c>
      <c r="D62" s="40" t="s">
        <v>248</v>
      </c>
      <c r="E62" s="13" t="s">
        <v>249</v>
      </c>
      <c r="F62" s="12" t="s">
        <v>250</v>
      </c>
      <c r="G62" s="13">
        <v>3</v>
      </c>
      <c r="H62" s="12" t="s">
        <v>251</v>
      </c>
      <c r="I62" s="11" t="s">
        <v>15</v>
      </c>
    </row>
    <row r="63" spans="1:9" s="3" customFormat="1" ht="30" customHeight="1">
      <c r="A63" s="45" t="s">
        <v>88</v>
      </c>
      <c r="B63" s="45"/>
      <c r="C63" s="45"/>
      <c r="D63" s="39"/>
      <c r="E63" s="17"/>
      <c r="F63" s="27"/>
      <c r="G63" s="16">
        <f>SUM(G58:G62)</f>
        <v>7</v>
      </c>
      <c r="H63" s="16"/>
      <c r="I63" s="19"/>
    </row>
    <row r="64" spans="1:9" ht="90" customHeight="1">
      <c r="A64" s="42" t="s">
        <v>252</v>
      </c>
      <c r="B64" s="42" t="s">
        <v>253</v>
      </c>
      <c r="C64" s="13" t="s">
        <v>254</v>
      </c>
      <c r="D64" s="35" t="s">
        <v>255</v>
      </c>
      <c r="E64" s="13" t="s">
        <v>256</v>
      </c>
      <c r="F64" s="12" t="s">
        <v>257</v>
      </c>
      <c r="G64" s="13">
        <v>1</v>
      </c>
      <c r="H64" s="12" t="s">
        <v>258</v>
      </c>
      <c r="I64" s="11" t="s">
        <v>15</v>
      </c>
    </row>
    <row r="65" spans="1:9" ht="90" customHeight="1">
      <c r="A65" s="43"/>
      <c r="B65" s="43"/>
      <c r="C65" s="42" t="s">
        <v>259</v>
      </c>
      <c r="D65" s="35" t="s">
        <v>260</v>
      </c>
      <c r="E65" s="13" t="s">
        <v>261</v>
      </c>
      <c r="F65" s="12" t="s">
        <v>262</v>
      </c>
      <c r="G65" s="13">
        <v>1</v>
      </c>
      <c r="H65" s="12" t="s">
        <v>263</v>
      </c>
      <c r="I65" s="11" t="s">
        <v>15</v>
      </c>
    </row>
    <row r="66" spans="1:9" ht="90" customHeight="1">
      <c r="A66" s="43"/>
      <c r="B66" s="43"/>
      <c r="C66" s="43"/>
      <c r="D66" s="35" t="s">
        <v>264</v>
      </c>
      <c r="E66" s="13" t="s">
        <v>265</v>
      </c>
      <c r="F66" s="12" t="s">
        <v>266</v>
      </c>
      <c r="G66" s="13">
        <v>2</v>
      </c>
      <c r="H66" s="12" t="s">
        <v>267</v>
      </c>
      <c r="I66" s="11" t="s">
        <v>15</v>
      </c>
    </row>
    <row r="67" spans="1:9" ht="90" customHeight="1">
      <c r="A67" s="43"/>
      <c r="B67" s="43"/>
      <c r="C67" s="43"/>
      <c r="D67" s="35" t="s">
        <v>268</v>
      </c>
      <c r="E67" s="13" t="s">
        <v>269</v>
      </c>
      <c r="F67" s="12" t="s">
        <v>270</v>
      </c>
      <c r="G67" s="13">
        <v>1</v>
      </c>
      <c r="H67" s="12" t="s">
        <v>271</v>
      </c>
      <c r="I67" s="11" t="s">
        <v>15</v>
      </c>
    </row>
    <row r="68" spans="1:9" ht="90" customHeight="1">
      <c r="A68" s="43"/>
      <c r="B68" s="43"/>
      <c r="C68" s="43"/>
      <c r="D68" s="35" t="s">
        <v>272</v>
      </c>
      <c r="E68" s="13" t="s">
        <v>273</v>
      </c>
      <c r="F68" s="12" t="s">
        <v>274</v>
      </c>
      <c r="G68" s="13">
        <v>4</v>
      </c>
      <c r="H68" s="12" t="s">
        <v>271</v>
      </c>
      <c r="I68" s="11" t="s">
        <v>15</v>
      </c>
    </row>
    <row r="69" spans="1:9" ht="90" customHeight="1">
      <c r="A69" s="43"/>
      <c r="B69" s="43"/>
      <c r="C69" s="43"/>
      <c r="D69" s="35" t="s">
        <v>275</v>
      </c>
      <c r="E69" s="13" t="s">
        <v>276</v>
      </c>
      <c r="F69" s="12" t="s">
        <v>277</v>
      </c>
      <c r="G69" s="13">
        <v>4</v>
      </c>
      <c r="H69" s="12" t="s">
        <v>278</v>
      </c>
      <c r="I69" s="11"/>
    </row>
    <row r="70" spans="1:9" ht="90" customHeight="1">
      <c r="A70" s="43"/>
      <c r="B70" s="43"/>
      <c r="C70" s="43"/>
      <c r="D70" s="35" t="s">
        <v>279</v>
      </c>
      <c r="E70" s="33" t="s">
        <v>280</v>
      </c>
      <c r="F70" s="41" t="s">
        <v>281</v>
      </c>
      <c r="G70" s="13">
        <v>10</v>
      </c>
      <c r="H70" s="12" t="s">
        <v>357</v>
      </c>
      <c r="I70" s="11"/>
    </row>
    <row r="71" spans="1:9" ht="30" customHeight="1">
      <c r="A71" s="45" t="s">
        <v>88</v>
      </c>
      <c r="B71" s="45"/>
      <c r="C71" s="45"/>
      <c r="D71" s="39"/>
      <c r="E71" s="17"/>
      <c r="F71" s="27"/>
      <c r="G71" s="16">
        <f>SUM(G64:G70)</f>
        <v>23</v>
      </c>
      <c r="H71" s="16"/>
      <c r="I71" s="19"/>
    </row>
    <row r="72" spans="1:9" ht="90" customHeight="1">
      <c r="A72" s="42" t="s">
        <v>282</v>
      </c>
      <c r="B72" s="42" t="s">
        <v>283</v>
      </c>
      <c r="C72" s="13" t="s">
        <v>284</v>
      </c>
      <c r="D72" s="35" t="s">
        <v>285</v>
      </c>
      <c r="E72" s="13" t="s">
        <v>265</v>
      </c>
      <c r="F72" s="12" t="s">
        <v>286</v>
      </c>
      <c r="G72" s="13">
        <v>1</v>
      </c>
      <c r="H72" s="12" t="s">
        <v>287</v>
      </c>
      <c r="I72" s="11"/>
    </row>
    <row r="73" spans="1:9" ht="90" customHeight="1">
      <c r="A73" s="43"/>
      <c r="B73" s="43"/>
      <c r="C73" s="13" t="s">
        <v>288</v>
      </c>
      <c r="D73" s="35" t="s">
        <v>289</v>
      </c>
      <c r="E73" s="13" t="s">
        <v>290</v>
      </c>
      <c r="F73" s="12" t="s">
        <v>291</v>
      </c>
      <c r="G73" s="13">
        <v>1</v>
      </c>
      <c r="H73" s="12" t="s">
        <v>292</v>
      </c>
      <c r="I73" s="11" t="s">
        <v>15</v>
      </c>
    </row>
    <row r="74" spans="1:9" ht="90" customHeight="1">
      <c r="A74" s="43"/>
      <c r="B74" s="43"/>
      <c r="C74" s="13" t="s">
        <v>293</v>
      </c>
      <c r="D74" s="35" t="s">
        <v>294</v>
      </c>
      <c r="E74" s="13" t="s">
        <v>295</v>
      </c>
      <c r="F74" s="12" t="s">
        <v>296</v>
      </c>
      <c r="G74" s="13">
        <v>1</v>
      </c>
      <c r="H74" s="12" t="s">
        <v>297</v>
      </c>
      <c r="I74" s="11" t="s">
        <v>15</v>
      </c>
    </row>
    <row r="75" spans="1:9" ht="90" customHeight="1">
      <c r="A75" s="43"/>
      <c r="B75" s="43"/>
      <c r="C75" s="42" t="s">
        <v>298</v>
      </c>
      <c r="D75" s="35" t="s">
        <v>299</v>
      </c>
      <c r="E75" s="13" t="s">
        <v>300</v>
      </c>
      <c r="F75" s="12" t="s">
        <v>301</v>
      </c>
      <c r="G75" s="13">
        <v>1</v>
      </c>
      <c r="H75" s="12" t="s">
        <v>302</v>
      </c>
      <c r="I75" s="11" t="s">
        <v>15</v>
      </c>
    </row>
    <row r="76" spans="1:9" ht="90" customHeight="1">
      <c r="A76" s="43"/>
      <c r="B76" s="43"/>
      <c r="C76" s="44"/>
      <c r="D76" s="35" t="s">
        <v>303</v>
      </c>
      <c r="E76" s="13" t="s">
        <v>304</v>
      </c>
      <c r="F76" s="12" t="s">
        <v>305</v>
      </c>
      <c r="G76" s="13">
        <v>1</v>
      </c>
      <c r="H76" s="12" t="s">
        <v>306</v>
      </c>
      <c r="I76" s="11"/>
    </row>
    <row r="77" spans="1:9" ht="90" customHeight="1">
      <c r="A77" s="43"/>
      <c r="B77" s="43"/>
      <c r="C77" s="13" t="s">
        <v>307</v>
      </c>
      <c r="D77" s="35" t="s">
        <v>308</v>
      </c>
      <c r="E77" s="13" t="s">
        <v>354</v>
      </c>
      <c r="F77" s="12" t="s">
        <v>309</v>
      </c>
      <c r="G77" s="13">
        <v>1</v>
      </c>
      <c r="H77" s="12" t="s">
        <v>352</v>
      </c>
      <c r="I77" s="11"/>
    </row>
    <row r="78" spans="1:9" ht="30" customHeight="1">
      <c r="A78" s="45" t="s">
        <v>88</v>
      </c>
      <c r="B78" s="45"/>
      <c r="C78" s="45"/>
      <c r="D78" s="39"/>
      <c r="E78" s="17"/>
      <c r="F78" s="27"/>
      <c r="G78" s="16">
        <f>SUM(G72:G77)</f>
        <v>6</v>
      </c>
      <c r="H78" s="16"/>
      <c r="I78" s="19"/>
    </row>
    <row r="79" spans="1:9" ht="90" customHeight="1">
      <c r="A79" s="42">
        <v>7</v>
      </c>
      <c r="B79" s="42" t="s">
        <v>310</v>
      </c>
      <c r="C79" s="13" t="s">
        <v>311</v>
      </c>
      <c r="D79" s="35" t="s">
        <v>312</v>
      </c>
      <c r="E79" s="13" t="s">
        <v>313</v>
      </c>
      <c r="F79" s="12" t="s">
        <v>314</v>
      </c>
      <c r="G79" s="13">
        <v>1</v>
      </c>
      <c r="H79" s="12" t="s">
        <v>315</v>
      </c>
      <c r="I79" s="11" t="s">
        <v>15</v>
      </c>
    </row>
    <row r="80" spans="1:9" ht="90" customHeight="1">
      <c r="A80" s="43"/>
      <c r="B80" s="43"/>
      <c r="C80" s="13" t="s">
        <v>316</v>
      </c>
      <c r="D80" s="35" t="s">
        <v>317</v>
      </c>
      <c r="E80" s="13" t="s">
        <v>318</v>
      </c>
      <c r="F80" s="12" t="s">
        <v>319</v>
      </c>
      <c r="G80" s="13">
        <v>1</v>
      </c>
      <c r="H80" s="12" t="s">
        <v>361</v>
      </c>
      <c r="I80" s="11" t="s">
        <v>15</v>
      </c>
    </row>
    <row r="81" spans="1:9" ht="90" customHeight="1">
      <c r="A81" s="43"/>
      <c r="B81" s="43"/>
      <c r="C81" s="42" t="s">
        <v>320</v>
      </c>
      <c r="D81" s="35" t="s">
        <v>321</v>
      </c>
      <c r="E81" s="13" t="s">
        <v>322</v>
      </c>
      <c r="F81" s="12" t="s">
        <v>323</v>
      </c>
      <c r="G81" s="13">
        <v>1</v>
      </c>
      <c r="H81" s="12" t="s">
        <v>324</v>
      </c>
      <c r="I81" s="11"/>
    </row>
    <row r="82" spans="1:9" ht="90" customHeight="1">
      <c r="A82" s="43"/>
      <c r="B82" s="43"/>
      <c r="C82" s="44"/>
      <c r="D82" s="35" t="s">
        <v>325</v>
      </c>
      <c r="E82" s="13" t="s">
        <v>48</v>
      </c>
      <c r="F82" s="12" t="s">
        <v>326</v>
      </c>
      <c r="G82" s="13">
        <v>1</v>
      </c>
      <c r="H82" s="12" t="s">
        <v>362</v>
      </c>
      <c r="I82" s="11" t="s">
        <v>15</v>
      </c>
    </row>
    <row r="83" spans="1:9" ht="90" customHeight="1">
      <c r="A83" s="43"/>
      <c r="B83" s="43"/>
      <c r="C83" s="42" t="s">
        <v>327</v>
      </c>
      <c r="D83" s="35" t="s">
        <v>328</v>
      </c>
      <c r="E83" s="13" t="s">
        <v>329</v>
      </c>
      <c r="F83" s="12" t="s">
        <v>330</v>
      </c>
      <c r="G83" s="13">
        <v>2</v>
      </c>
      <c r="H83" s="12" t="s">
        <v>331</v>
      </c>
      <c r="I83" s="11"/>
    </row>
    <row r="84" spans="1:9" ht="90" customHeight="1">
      <c r="A84" s="43"/>
      <c r="B84" s="43"/>
      <c r="C84" s="44"/>
      <c r="D84" s="35" t="s">
        <v>332</v>
      </c>
      <c r="E84" s="13" t="s">
        <v>333</v>
      </c>
      <c r="F84" s="12" t="s">
        <v>334</v>
      </c>
      <c r="G84" s="13">
        <v>2</v>
      </c>
      <c r="H84" s="12" t="s">
        <v>335</v>
      </c>
      <c r="I84" s="11"/>
    </row>
    <row r="85" spans="1:9" s="1" customFormat="1" ht="90" customHeight="1">
      <c r="A85" s="43"/>
      <c r="B85" s="43"/>
      <c r="C85" s="49" t="s">
        <v>56</v>
      </c>
      <c r="D85" s="35" t="s">
        <v>349</v>
      </c>
      <c r="E85" s="11" t="s">
        <v>58</v>
      </c>
      <c r="F85" s="12" t="s">
        <v>59</v>
      </c>
      <c r="G85" s="13">
        <v>1</v>
      </c>
      <c r="H85" s="12" t="s">
        <v>360</v>
      </c>
      <c r="I85" s="10"/>
    </row>
    <row r="86" spans="1:9" s="1" customFormat="1" ht="90" customHeight="1">
      <c r="A86" s="43"/>
      <c r="B86" s="43"/>
      <c r="C86" s="49"/>
      <c r="D86" s="35" t="s">
        <v>350</v>
      </c>
      <c r="E86" s="11" t="s">
        <v>61</v>
      </c>
      <c r="F86" s="12" t="s">
        <v>62</v>
      </c>
      <c r="G86" s="13">
        <v>1</v>
      </c>
      <c r="H86" s="12" t="s">
        <v>359</v>
      </c>
      <c r="I86" s="10"/>
    </row>
    <row r="87" spans="1:9" s="1" customFormat="1" ht="90" customHeight="1">
      <c r="A87" s="44"/>
      <c r="B87" s="44"/>
      <c r="C87" s="49"/>
      <c r="D87" s="35" t="s">
        <v>351</v>
      </c>
      <c r="E87" s="11" t="s">
        <v>64</v>
      </c>
      <c r="F87" s="12" t="s">
        <v>65</v>
      </c>
      <c r="G87" s="13">
        <v>1</v>
      </c>
      <c r="H87" s="12" t="s">
        <v>358</v>
      </c>
      <c r="I87" s="10" t="s">
        <v>15</v>
      </c>
    </row>
    <row r="88" spans="1:9" ht="30" customHeight="1">
      <c r="A88" s="45" t="s">
        <v>88</v>
      </c>
      <c r="B88" s="45"/>
      <c r="C88" s="45"/>
      <c r="D88" s="16"/>
      <c r="E88" s="17"/>
      <c r="F88" s="27"/>
      <c r="G88" s="16">
        <f>SUM(G79:G87)</f>
        <v>11</v>
      </c>
      <c r="H88" s="16"/>
      <c r="I88" s="19"/>
    </row>
    <row r="89" spans="1:9" ht="30" customHeight="1">
      <c r="A89" s="46" t="s">
        <v>336</v>
      </c>
      <c r="B89" s="46"/>
      <c r="C89" s="46"/>
      <c r="D89" s="30"/>
      <c r="E89" s="16"/>
      <c r="F89" s="19"/>
      <c r="G89" s="28">
        <f>G19+G51+G57+G63+G71+G78+G88</f>
        <v>125</v>
      </c>
      <c r="H89" s="19"/>
      <c r="I89" s="31"/>
    </row>
  </sheetData>
  <sheetProtection/>
  <autoFilter ref="C2:F89"/>
  <mergeCells count="39">
    <mergeCell ref="C24:C25"/>
    <mergeCell ref="C28:C34"/>
    <mergeCell ref="C35:C43"/>
    <mergeCell ref="A3:A18"/>
    <mergeCell ref="B3:B18"/>
    <mergeCell ref="C5:C6"/>
    <mergeCell ref="C7:C8"/>
    <mergeCell ref="C10:C11"/>
    <mergeCell ref="C13:C15"/>
    <mergeCell ref="C16:C17"/>
    <mergeCell ref="C22:C23"/>
    <mergeCell ref="C44:C48"/>
    <mergeCell ref="C52:C55"/>
    <mergeCell ref="C85:C87"/>
    <mergeCell ref="C81:C82"/>
    <mergeCell ref="C83:C84"/>
    <mergeCell ref="A1:I1"/>
    <mergeCell ref="A19:C19"/>
    <mergeCell ref="A51:C51"/>
    <mergeCell ref="A57:C57"/>
    <mergeCell ref="A63:C63"/>
    <mergeCell ref="A88:C88"/>
    <mergeCell ref="A89:C89"/>
    <mergeCell ref="A20:A50"/>
    <mergeCell ref="A52:A56"/>
    <mergeCell ref="A58:A62"/>
    <mergeCell ref="A64:A70"/>
    <mergeCell ref="A72:A77"/>
    <mergeCell ref="B20:B50"/>
    <mergeCell ref="B52:B56"/>
    <mergeCell ref="B58:B62"/>
    <mergeCell ref="A79:A87"/>
    <mergeCell ref="B79:B87"/>
    <mergeCell ref="B72:B77"/>
    <mergeCell ref="A78:C78"/>
    <mergeCell ref="C65:C70"/>
    <mergeCell ref="C75:C76"/>
    <mergeCell ref="A71:C71"/>
    <mergeCell ref="B64:B70"/>
  </mergeCell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8" scale="92"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2021-07-16T07:52:53Z</cp:lastPrinted>
  <dcterms:created xsi:type="dcterms:W3CDTF">2021-07-07T05:55:00Z</dcterms:created>
  <dcterms:modified xsi:type="dcterms:W3CDTF">2021-07-16T09:00:16Z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